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budcl\Documents\Crooked Creek\Events\Reloading Supplies\2018\Spring\"/>
    </mc:Choice>
  </mc:AlternateContent>
  <bookViews>
    <workbookView xWindow="0" yWindow="0" windowWidth="30720" windowHeight="13368" xr2:uid="{00000000-000D-0000-FFFF-FFFF00000000}"/>
  </bookViews>
  <sheets>
    <sheet name="Order Form" sheetId="1" r:id="rId1"/>
    <sheet name="Price List" sheetId="2" r:id="rId2"/>
  </sheets>
  <calcPr calcId="171027"/>
</workbook>
</file>

<file path=xl/calcChain.xml><?xml version="1.0" encoding="utf-8"?>
<calcChain xmlns="http://schemas.openxmlformats.org/spreadsheetml/2006/main">
  <c r="E27" i="1" l="1"/>
  <c r="E26" i="1"/>
  <c r="E25" i="1"/>
  <c r="E24" i="1"/>
  <c r="E23" i="1"/>
  <c r="E22" i="1"/>
  <c r="E21" i="1"/>
  <c r="E20" i="1"/>
  <c r="E19" i="1"/>
  <c r="E18" i="1"/>
  <c r="E17" i="1"/>
  <c r="E16" i="1"/>
  <c r="E15" i="1"/>
  <c r="E14" i="1"/>
  <c r="E13" i="1"/>
  <c r="E12" i="1"/>
  <c r="E11" i="1"/>
  <c r="E10" i="1"/>
  <c r="E9" i="1"/>
  <c r="E8" i="1"/>
  <c r="E28" i="1" l="1"/>
  <c r="F29" i="1" s="1"/>
</calcChain>
</file>

<file path=xl/sharedStrings.xml><?xml version="1.0" encoding="utf-8"?>
<sst xmlns="http://schemas.openxmlformats.org/spreadsheetml/2006/main" count="267" uniqueCount="255">
  <si>
    <t>Cust. Name</t>
  </si>
  <si>
    <t>Address</t>
  </si>
  <si>
    <t xml:space="preserve">Phone </t>
  </si>
  <si>
    <t>Line Item</t>
  </si>
  <si>
    <t>Item Name</t>
  </si>
  <si>
    <t>Price</t>
  </si>
  <si>
    <t>Quantity</t>
  </si>
  <si>
    <t>Order Total</t>
  </si>
  <si>
    <t>Ordering:</t>
  </si>
  <si>
    <t>Payment:</t>
  </si>
  <si>
    <t>Delivery:</t>
  </si>
  <si>
    <t>Contact/Mail:</t>
  </si>
  <si>
    <t>email/PayPal:</t>
  </si>
  <si>
    <t>**Total only if using PayPal/card ---&gt;</t>
  </si>
  <si>
    <t>email</t>
  </si>
  <si>
    <t>Forms of payment accepted are cash in person, check to: FRED ONDARZA,</t>
  </si>
  <si>
    <t>Fred Ondarza - 440-257-1818</t>
  </si>
  <si>
    <t>5801 Birdie Lane, Mentor, OH 44060</t>
  </si>
  <si>
    <t>ondarza1@hotmail.com</t>
  </si>
  <si>
    <t>Extended Price 
(price x qty)</t>
  </si>
  <si>
    <r>
      <rPr>
        <b/>
        <u/>
        <sz val="10"/>
        <rFont val="Arial"/>
        <family val="2"/>
      </rPr>
      <t>Note:</t>
    </r>
    <r>
      <rPr>
        <sz val="10"/>
        <rFont val="Arial"/>
        <family val="2"/>
      </rPr>
      <t xml:space="preserve"> If you order Zero Bullets, Shipping &amp; liftgate charges may be charged from Zero.  You will be charged for your share of these charges (if any), payable when your order is picked up.  Please note that Zero bullets only sells bullets now and not ammunition.  Disregard any ammunition prices included in the Zero bullet price list.</t>
    </r>
  </si>
  <si>
    <r>
      <t xml:space="preserve">Orders &amp; payment must be received by </t>
    </r>
    <r>
      <rPr>
        <b/>
        <i/>
        <sz val="10"/>
        <color rgb="FFFF0000"/>
        <rFont val="Arial"/>
        <family val="2"/>
      </rPr>
      <t>Wednesday, 21 February</t>
    </r>
    <r>
      <rPr>
        <b/>
        <i/>
        <sz val="10"/>
        <rFont val="Arial"/>
        <family val="2"/>
      </rPr>
      <t xml:space="preserve"> via email or USPS.</t>
    </r>
  </si>
  <si>
    <t>PayPal to "ondarza1@hotmail.com" (add 3% for fee if using PayPal)</t>
  </si>
  <si>
    <t>Prices are subject to change after February 2018</t>
  </si>
  <si>
    <t>Hornady  243   75 gr. V-Max</t>
  </si>
  <si>
    <t>38 spl  158 gr XTP</t>
  </si>
  <si>
    <t>380 Auto  90 gr. FTX</t>
  </si>
  <si>
    <t>32 Aut 60 gr.  XTP</t>
  </si>
  <si>
    <t>Hornady  9mm Luger 124 gr. XTP</t>
  </si>
  <si>
    <t>9mm 135 gr Flexlock</t>
  </si>
  <si>
    <t>38 spl. 110 gr FTX</t>
  </si>
  <si>
    <t>45 Auto  185 gr. FTX</t>
  </si>
  <si>
    <t>40 S &amp; W 165 gr. FTX</t>
  </si>
  <si>
    <t>410 Critical Defense</t>
  </si>
  <si>
    <t>HORNADY CRITICAL DEFENSE</t>
  </si>
  <si>
    <t>25-06</t>
  </si>
  <si>
    <t>45-70</t>
  </si>
  <si>
    <t>44 Rem Mag   100 ct.</t>
  </si>
  <si>
    <t>243 50 ct.</t>
  </si>
  <si>
    <t>7mm  50 ct.</t>
  </si>
  <si>
    <t>Hornady Brass</t>
  </si>
  <si>
    <t>Speer 9mm 124 gr. TMJ-RN (600ct)</t>
  </si>
  <si>
    <t>Speer Varmit 22 cal. 55gr (1000ct)</t>
  </si>
  <si>
    <t>Buckshot  # 00 &amp; #4  (5lb.)</t>
  </si>
  <si>
    <t>9mm  147gr. FMJ RN  (2500 ct)</t>
  </si>
  <si>
    <t>9mm 125 gr. HAP    (3000 ct)</t>
  </si>
  <si>
    <t>22 cal.  55 gr. FMJ-BT  (6000 ct.)</t>
  </si>
  <si>
    <t>45 cal.   230 gr. LRN  (200)</t>
  </si>
  <si>
    <t>38 cal.  158 gr.  SWC   (300)</t>
  </si>
  <si>
    <t>38 cal.  158 gr. LRN    (300)</t>
  </si>
  <si>
    <t>10mm  180 gr., FMJ-FP   (500)</t>
  </si>
  <si>
    <t>9mm  125 gr. HAP (500)</t>
  </si>
  <si>
    <t>BULK BULLETS  Hornady</t>
  </si>
  <si>
    <t>10mm  180 gr. XTP   (40040)</t>
  </si>
  <si>
    <t>10mm  155gr XTP   (40000)</t>
  </si>
  <si>
    <t>41 cal.   210 gr. XTP    (41000)</t>
  </si>
  <si>
    <t>38 cal.  125 gr. XTP      (35710)</t>
  </si>
  <si>
    <t>38 cal.   158 gr. XTP     (35750)</t>
  </si>
  <si>
    <t>6.5mm   120 gr.  A-Max</t>
  </si>
  <si>
    <t>6mm   105 gr. A-Max     (24562)</t>
  </si>
  <si>
    <t>6mm  95 gr. SST   (24532)</t>
  </si>
  <si>
    <t>6mm  87 gr. V-Max   (22440</t>
  </si>
  <si>
    <t>7mm  154 gr.  SST    (28302)</t>
  </si>
  <si>
    <t>7mm.  162 gr. SST   (28452)</t>
  </si>
  <si>
    <t>7mm  139 gr. SST     (28202)</t>
  </si>
  <si>
    <t>22 cal.  50 gr. V-Max  250</t>
  </si>
  <si>
    <t>22 cal 55 gr. FMJ-BT   (2267)</t>
  </si>
  <si>
    <t>22 cal. 40 gr.V-Max     (22241)</t>
  </si>
  <si>
    <t>22 cal 50 gr. V-Max    (22261)</t>
  </si>
  <si>
    <t>22 cal. 53 gr. V-Max   (22265)</t>
  </si>
  <si>
    <t>22 cal55 gr. V_Max  (22271)</t>
  </si>
  <si>
    <t>45 CAL 325gr. FTX (45018</t>
  </si>
  <si>
    <t>45 cal.  200 gr XTP  (45140)</t>
  </si>
  <si>
    <t>45 cal 230 gr.  XTP  (45160)</t>
  </si>
  <si>
    <t>45 cal. 230 gr FMJ-RN   (45177</t>
  </si>
  <si>
    <t>45 cal. 250gr. XTP  (45200)</t>
  </si>
  <si>
    <t>45 cal. 240gr XTP Mag  (45220)</t>
  </si>
  <si>
    <t>45 cal. 250gr. FTX  (45201)</t>
  </si>
  <si>
    <t>44 cal  200 gr. HP/XTP  (44100)</t>
  </si>
  <si>
    <t>44 cal 240 gr. HP/XTP (44200)</t>
  </si>
  <si>
    <t>9mm  147 gr. XTP   (35580</t>
  </si>
  <si>
    <t>9mm  124 gr. XTP   (35710)</t>
  </si>
  <si>
    <t>9mm. 90 gr. XTP (35500)</t>
  </si>
  <si>
    <t>30 cal  150 gr. FMJ/BT  (3037)</t>
  </si>
  <si>
    <t>30 cal. 165grBTSP Inter.   (3045)</t>
  </si>
  <si>
    <t xml:space="preserve">  30 cal. 165 gr. SST  (30452)</t>
  </si>
  <si>
    <t xml:space="preserve">  30 cal   150 gr. SP interlock (3031)</t>
  </si>
  <si>
    <t xml:space="preserve">  30 cal.  150 gr SST  (30302)</t>
  </si>
  <si>
    <t xml:space="preserve">  Hornady  100 per box</t>
  </si>
  <si>
    <t>BULLETS:</t>
  </si>
  <si>
    <t xml:space="preserve">       Vmax</t>
  </si>
  <si>
    <t>box of 50</t>
  </si>
  <si>
    <t xml:space="preserve">  17 HMR  Hornady</t>
  </si>
  <si>
    <t>box</t>
  </si>
  <si>
    <t xml:space="preserve"> </t>
  </si>
  <si>
    <t>case</t>
  </si>
  <si>
    <t>Win 38 spl. 150 grLRN   (500)</t>
  </si>
  <si>
    <t xml:space="preserve">                                    500 pk</t>
  </si>
  <si>
    <t xml:space="preserve">     CCI standard Vel      100 pk</t>
  </si>
  <si>
    <t xml:space="preserve">     Federal  22 LR  40 gr   275 box</t>
  </si>
  <si>
    <t xml:space="preserve">   22 ammo</t>
  </si>
  <si>
    <t>AMMO:</t>
  </si>
  <si>
    <t>Top gun and Gun Club for that price only.</t>
  </si>
  <si>
    <t>Only on the AA &amp; STS &amp; Fed. Gold Medal</t>
  </si>
  <si>
    <t>Shells may be mixed for 10 case prices</t>
  </si>
  <si>
    <t>USAL207  20 ga.</t>
  </si>
  <si>
    <t xml:space="preserve">   AA28HS 28 9, AA410HS 9</t>
  </si>
  <si>
    <t xml:space="preserve">   AA 20 ga. 8 &amp; 9</t>
  </si>
  <si>
    <t xml:space="preserve">   AAHA12 7.5, AAHA128</t>
  </si>
  <si>
    <t xml:space="preserve">   AAM128, AAM127.5</t>
  </si>
  <si>
    <t xml:space="preserve">   AA128, AA129, AA12 7.5</t>
  </si>
  <si>
    <t>10 or more</t>
  </si>
  <si>
    <t>each</t>
  </si>
  <si>
    <t>WINCHESTER SHELLS</t>
  </si>
  <si>
    <t xml:space="preserve">  12 ga. Lt 9   </t>
  </si>
  <si>
    <t xml:space="preserve"> GUN CLUB:</t>
  </si>
  <si>
    <t>Win Steel High Vel.   1 oz.  # 7</t>
  </si>
  <si>
    <t xml:space="preserve"> Top Gun Steel Target  2 2/4   7 1/2</t>
  </si>
  <si>
    <t>STEEL SHOT SHELLS</t>
  </si>
  <si>
    <t>Remington LH 7 1/2 &amp;  Nitro 7 1/2</t>
  </si>
  <si>
    <t>REMINGTON  STS L 8 1/2</t>
  </si>
  <si>
    <t xml:space="preserve">    flat  (2 - 100 pk)</t>
  </si>
  <si>
    <t xml:space="preserve">    100 pk</t>
  </si>
  <si>
    <t>NEW  Estate  3 dram 7 1/2</t>
  </si>
  <si>
    <t xml:space="preserve">   410 GA.  9,8, 7 1/2</t>
  </si>
  <si>
    <t xml:space="preserve">   28 GA. 9,8, 7 1/2</t>
  </si>
  <si>
    <t>FIOCCHI SHELLS:</t>
  </si>
  <si>
    <t xml:space="preserve">           10 or more</t>
  </si>
  <si>
    <t xml:space="preserve">          1 - 9 flats</t>
  </si>
  <si>
    <t>$ 45.00   you pick up</t>
  </si>
  <si>
    <t>$ 46.00  each</t>
  </si>
  <si>
    <t xml:space="preserve">          Pallet (90) delivered</t>
  </si>
  <si>
    <t xml:space="preserve">     ESTATE:   2 3/4 dram 8 &amp; 7 1/2</t>
  </si>
  <si>
    <t xml:space="preserve">     12 ga, 3 dran 8</t>
  </si>
  <si>
    <t>1 - 9</t>
  </si>
  <si>
    <t xml:space="preserve">   Federal Top Gun</t>
  </si>
  <si>
    <t>SHELLS:</t>
  </si>
  <si>
    <t>please call for up to date.</t>
  </si>
  <si>
    <t>Prices are constantly changing</t>
  </si>
  <si>
    <t>1 to 9</t>
  </si>
  <si>
    <t>Mag 8, 8 1/2, 7 1/2,7,6,5,4</t>
  </si>
  <si>
    <t>SHOT</t>
  </si>
  <si>
    <t xml:space="preserve">      Large Pistol Mag</t>
  </si>
  <si>
    <t xml:space="preserve">      Sm Pistol Mag</t>
  </si>
  <si>
    <t xml:space="preserve">       Large Rifle Mag.</t>
  </si>
  <si>
    <t xml:space="preserve">      Lg. Rifle Match</t>
  </si>
  <si>
    <t xml:space="preserve">      Lg. Pistol Match</t>
  </si>
  <si>
    <t xml:space="preserve">      Large Rifle</t>
  </si>
  <si>
    <t xml:space="preserve">      Large Pistol</t>
  </si>
  <si>
    <t xml:space="preserve">  FEDERAL</t>
  </si>
  <si>
    <t>Large Rifle BR &amp; Sm. Rifle BR</t>
  </si>
  <si>
    <t xml:space="preserve">     Lg. Rifle Mag,  Sm Rifle Mag</t>
  </si>
  <si>
    <t xml:space="preserve">     Sm. Pistol Mag; Lg. Pistol Mag</t>
  </si>
  <si>
    <t xml:space="preserve">     Large Rifle. Large Pistol</t>
  </si>
  <si>
    <t xml:space="preserve">     Small Pistol</t>
  </si>
  <si>
    <t xml:space="preserve">   CCI:</t>
  </si>
  <si>
    <t xml:space="preserve">     Large Rifle,  Sm Rifle</t>
  </si>
  <si>
    <t xml:space="preserve">    Large Pistol, Sm Pistol</t>
  </si>
  <si>
    <t xml:space="preserve">   Winchester :</t>
  </si>
  <si>
    <t xml:space="preserve">    Fiocchi</t>
  </si>
  <si>
    <t xml:space="preserve">    CCI  209 T&amp;S</t>
  </si>
  <si>
    <t xml:space="preserve">    CCI 209 M</t>
  </si>
  <si>
    <t xml:space="preserve">   Federal 209A</t>
  </si>
  <si>
    <t xml:space="preserve">   Winchester 209</t>
  </si>
  <si>
    <t>PRIMERS</t>
  </si>
  <si>
    <t>Fed. 28 ga., 410 ga. &amp; 20 ga.</t>
  </si>
  <si>
    <t xml:space="preserve">   12-S-0;  12-S-3;  12-S-4</t>
  </si>
  <si>
    <t>FEDERAL</t>
  </si>
  <si>
    <t xml:space="preserve">   CB0100-16</t>
  </si>
  <si>
    <t xml:space="preserve">   CB 0175-12(3/4)</t>
  </si>
  <si>
    <t xml:space="preserve">   CB5034-28HS; CB5050-410HS</t>
  </si>
  <si>
    <t xml:space="preserve">    CB 1075-20  (3/4 oz.)</t>
  </si>
  <si>
    <t xml:space="preserve">   CB8118-Fig 8;  CB8100TGT-12</t>
  </si>
  <si>
    <t xml:space="preserve">   CB2100-12SO;  CB2118 12S3          $ 17.50      $ 77.50</t>
  </si>
  <si>
    <t xml:space="preserve">   CB4118-12  Windjammer</t>
  </si>
  <si>
    <t xml:space="preserve">   CB0118-12  WT-12</t>
  </si>
  <si>
    <t xml:space="preserve">  CB6100-12;  CB1114-12</t>
  </si>
  <si>
    <t xml:space="preserve">  CB4100-12; CB6118-12</t>
  </si>
  <si>
    <t xml:space="preserve">  CB1078-20;  CB1034-28(pink)</t>
  </si>
  <si>
    <t xml:space="preserve">  CB0178-12;  CB1138-12</t>
  </si>
  <si>
    <t xml:space="preserve">  CB1118-12, CB1100-12</t>
  </si>
  <si>
    <t>CLAYBUSTER</t>
  </si>
  <si>
    <t>PT - 410  only</t>
  </si>
  <si>
    <t>SP-12, SP-16, SP-20, RP-12</t>
  </si>
  <si>
    <t>RXP-12</t>
  </si>
  <si>
    <t>REMINGTON</t>
  </si>
  <si>
    <t xml:space="preserve">  AA 28 ga.</t>
  </si>
  <si>
    <t xml:space="preserve">  AA 20 ga.</t>
  </si>
  <si>
    <t xml:space="preserve">   AA 12 1 oz.</t>
  </si>
  <si>
    <t xml:space="preserve">  Wads:</t>
  </si>
  <si>
    <t>WINCHESTER:</t>
  </si>
  <si>
    <t>WADS</t>
  </si>
  <si>
    <t>IMR    8208XBR  new</t>
  </si>
  <si>
    <t>IMR 4350 - 4831</t>
  </si>
  <si>
    <t>IMR 4198  -  4227</t>
  </si>
  <si>
    <t>IMR 3031  -  4064 - 4320 - 4895</t>
  </si>
  <si>
    <t>800X</t>
  </si>
  <si>
    <t xml:space="preserve">   700 x</t>
  </si>
  <si>
    <t>8 LB.</t>
  </si>
  <si>
    <t>4   lb.</t>
  </si>
  <si>
    <t>1 LB.</t>
  </si>
  <si>
    <t>IMR POWDER</t>
  </si>
  <si>
    <t>CFE Pistol</t>
  </si>
  <si>
    <t>HP-38</t>
  </si>
  <si>
    <t>CFE223</t>
  </si>
  <si>
    <t>only</t>
  </si>
  <si>
    <t>Hybrid 100V</t>
  </si>
  <si>
    <t>H-380, BLC-2, H414, H335</t>
  </si>
  <si>
    <t>Benchmark, H4198</t>
  </si>
  <si>
    <t>H 4831, H4831SC, H4895</t>
  </si>
  <si>
    <t>Varget - H4350 - H1000 - Retumbo</t>
  </si>
  <si>
    <t>HS-6</t>
  </si>
  <si>
    <t>H-110</t>
  </si>
  <si>
    <t>Tite Wad</t>
  </si>
  <si>
    <t>Tite Group</t>
  </si>
  <si>
    <t>Lil Gun</t>
  </si>
  <si>
    <t>Longshot</t>
  </si>
  <si>
    <t>Universal</t>
  </si>
  <si>
    <t>INTERNATIONAL</t>
  </si>
  <si>
    <t>CLAYS</t>
  </si>
  <si>
    <t>HODGDON</t>
  </si>
  <si>
    <t>5 lb.</t>
  </si>
  <si>
    <t>Trail Boss</t>
  </si>
  <si>
    <t>Win. Super Handicap</t>
  </si>
  <si>
    <t>Win  760  1 lb.only</t>
  </si>
  <si>
    <t>Win. 748</t>
  </si>
  <si>
    <t>Win 296</t>
  </si>
  <si>
    <t>Win 231</t>
  </si>
  <si>
    <t>Super Field - Super Target</t>
  </si>
  <si>
    <t>Winchester</t>
  </si>
  <si>
    <t>Reloder 7, 15, 17, 19, 22, 25, 10</t>
  </si>
  <si>
    <t>Clay Dot</t>
  </si>
  <si>
    <t>Promo</t>
  </si>
  <si>
    <t>Extra-Lite</t>
  </si>
  <si>
    <t>20/28</t>
  </si>
  <si>
    <t>out</t>
  </si>
  <si>
    <t>2400 powder</t>
  </si>
  <si>
    <t>410  Powder</t>
  </si>
  <si>
    <t>Green Dot</t>
  </si>
  <si>
    <t>E-3</t>
  </si>
  <si>
    <t>Power Pistol</t>
  </si>
  <si>
    <t>Bullseye</t>
  </si>
  <si>
    <t>American Select</t>
  </si>
  <si>
    <t>Blue Dot</t>
  </si>
  <si>
    <t>Herco</t>
  </si>
  <si>
    <t>Unique</t>
  </si>
  <si>
    <t>Red Dot</t>
  </si>
  <si>
    <t>8 lb.</t>
  </si>
  <si>
    <t>4 lb.</t>
  </si>
  <si>
    <t>1 lb.</t>
  </si>
  <si>
    <t>Alliant Powders</t>
  </si>
  <si>
    <t>Crooked Creek Reloading Supplies Order Form - JANUARY 2018</t>
  </si>
  <si>
    <r>
      <t>Orders will be available on</t>
    </r>
    <r>
      <rPr>
        <sz val="10"/>
        <color rgb="FFFF0000"/>
        <rFont val="Arial"/>
        <family val="2"/>
      </rPr>
      <t xml:space="preserve"> </t>
    </r>
    <r>
      <rPr>
        <b/>
        <sz val="10"/>
        <color rgb="FFFF0000"/>
        <rFont val="Arial"/>
        <family val="2"/>
      </rPr>
      <t>Saturday, 10 March</t>
    </r>
    <r>
      <rPr>
        <sz val="10"/>
        <rFont val="Arial"/>
        <family val="2"/>
      </rPr>
      <t>.  Orders can be picked up at 5801 Birdie Lane, Mentor, OH from 1 to 5 PM on 10 March and by appointment only after 10 March.</t>
    </r>
  </si>
  <si>
    <t xml:space="preserve">              9mm  147 gr. XTP</t>
  </si>
  <si>
    <t>Hornady  223   53 gr. V-Max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</si>
</sst>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8" formatCode="&quot;$&quot;#,##0.00_);[Red]\(&quot;$&quot;#,##0.00\)"/>
    <numFmt numFmtId="164" formatCode="&quot;$&quot;#,##0.00"/>
    <numFmt numFmtId="165" formatCode="mmmm\ d\,\ yyyy"/>
  </numFmts>
  <fonts count="14" x14ac:knownFonts="1">
    <font>
      <sz val="11"/>
      <color theme="1"/>
      <name val="Calibri"/>
      <family val="2"/>
      <scheme val="minor"/>
    </font>
    <font>
      <b/>
      <sz val="10"/>
      <name val="Arial"/>
      <family val="2"/>
    </font>
    <font>
      <sz val="10"/>
      <name val="Arial"/>
      <family val="2"/>
    </font>
    <font>
      <i/>
      <sz val="10"/>
      <name val="Arial"/>
      <family val="2"/>
    </font>
    <font>
      <u/>
      <sz val="10"/>
      <color theme="10"/>
      <name val="Arial"/>
      <family val="2"/>
    </font>
    <font>
      <b/>
      <u/>
      <sz val="10"/>
      <name val="Arial"/>
      <family val="2"/>
    </font>
    <font>
      <b/>
      <i/>
      <sz val="10"/>
      <name val="Arial"/>
      <family val="2"/>
    </font>
    <font>
      <b/>
      <i/>
      <sz val="10"/>
      <color rgb="FFFF0000"/>
      <name val="Arial"/>
      <family val="2"/>
    </font>
    <font>
      <sz val="10"/>
      <color rgb="FFFF0000"/>
      <name val="Arial"/>
      <family val="2"/>
    </font>
    <font>
      <b/>
      <sz val="10"/>
      <color rgb="FFFF0000"/>
      <name val="Arial"/>
      <family val="2"/>
    </font>
    <font>
      <sz val="10"/>
      <name val="Arial"/>
    </font>
    <font>
      <sz val="12"/>
      <name val="Arial"/>
    </font>
    <font>
      <sz val="16"/>
      <name val="Arial"/>
    </font>
    <font>
      <sz val="18"/>
      <name val="Arial"/>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35">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
    </xf>
    <xf numFmtId="0" fontId="2" fillId="0" borderId="1" xfId="0" applyFont="1" applyBorder="1" applyAlignment="1">
      <alignment horizontal="center"/>
    </xf>
    <xf numFmtId="0" fontId="2" fillId="0" borderId="0" xfId="0" applyFont="1"/>
    <xf numFmtId="0" fontId="3" fillId="0" borderId="0" xfId="0" applyFont="1"/>
    <xf numFmtId="164" fontId="0" fillId="0" borderId="4" xfId="0" applyNumberFormat="1" applyBorder="1" applyAlignment="1">
      <alignment horizontal="center"/>
    </xf>
    <xf numFmtId="0" fontId="4" fillId="0" borderId="0" xfId="1" applyAlignment="1" applyProtection="1"/>
    <xf numFmtId="2" fontId="0" fillId="0" borderId="0" xfId="0" applyNumberFormat="1" applyAlignment="1">
      <alignment horizontal="center"/>
    </xf>
    <xf numFmtId="164" fontId="0" fillId="0" borderId="0" xfId="0" applyNumberFormat="1" applyBorder="1" applyAlignment="1">
      <alignment horizontal="center"/>
    </xf>
    <xf numFmtId="0" fontId="0" fillId="0" borderId="0" xfId="0" applyAlignment="1">
      <alignment horizontal="center" wrapText="1"/>
    </xf>
    <xf numFmtId="0" fontId="3" fillId="0" borderId="0" xfId="0" applyFont="1" applyAlignment="1">
      <alignment horizontal="right"/>
    </xf>
    <xf numFmtId="164" fontId="0" fillId="0" borderId="3" xfId="0" applyNumberFormat="1" applyBorder="1" applyAlignment="1">
      <alignment horizontal="center"/>
    </xf>
    <xf numFmtId="0" fontId="6" fillId="0" borderId="0" xfId="0" applyFont="1"/>
    <xf numFmtId="0" fontId="2" fillId="0" borderId="0" xfId="0" applyFont="1" applyAlignment="1">
      <alignment wrapText="1"/>
    </xf>
    <xf numFmtId="0" fontId="2" fillId="0" borderId="0" xfId="0" applyFont="1" applyAlignment="1">
      <alignment vertical="top"/>
    </xf>
    <xf numFmtId="0" fontId="2" fillId="2" borderId="5" xfId="0" applyFont="1" applyFill="1" applyBorder="1" applyAlignment="1">
      <alignment horizontal="center"/>
    </xf>
    <xf numFmtId="0" fontId="0" fillId="2" borderId="5" xfId="0" applyFill="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xf numFmtId="0" fontId="2" fillId="0" borderId="3" xfId="0" applyFont="1" applyBorder="1" applyAlignment="1"/>
    <xf numFmtId="0" fontId="2" fillId="0" borderId="0" xfId="0" applyFont="1" applyAlignment="1">
      <alignment horizontal="left" wrapText="1"/>
    </xf>
    <xf numFmtId="0" fontId="10" fillId="0" borderId="0" xfId="2"/>
    <xf numFmtId="0" fontId="10" fillId="0" borderId="0" xfId="2" applyNumberFormat="1" applyFont="1" applyFill="1" applyBorder="1" applyAlignment="1" applyProtection="1">
      <protection locked="0"/>
    </xf>
    <xf numFmtId="7" fontId="10" fillId="0" borderId="0" xfId="2" applyNumberFormat="1" applyFont="1" applyFill="1" applyBorder="1" applyAlignment="1" applyProtection="1">
      <protection locked="0"/>
    </xf>
    <xf numFmtId="8" fontId="10" fillId="0" borderId="0" xfId="2" applyNumberFormat="1"/>
    <xf numFmtId="8" fontId="10" fillId="0" borderId="0" xfId="2" applyNumberFormat="1" applyFont="1" applyFill="1" applyBorder="1" applyAlignment="1" applyProtection="1">
      <protection locked="0"/>
    </xf>
    <xf numFmtId="0" fontId="11" fillId="0" borderId="0" xfId="2" applyNumberFormat="1" applyFont="1" applyFill="1" applyBorder="1" applyAlignment="1" applyProtection="1">
      <protection locked="0"/>
    </xf>
    <xf numFmtId="0" fontId="12" fillId="0" borderId="0" xfId="2" applyNumberFormat="1" applyFont="1" applyFill="1" applyBorder="1" applyAlignment="1" applyProtection="1">
      <protection locked="0"/>
    </xf>
    <xf numFmtId="0" fontId="13" fillId="0" borderId="0" xfId="2" applyNumberFormat="1" applyFont="1" applyFill="1" applyBorder="1" applyAlignment="1" applyProtection="1">
      <protection locked="0"/>
    </xf>
    <xf numFmtId="5" fontId="10" fillId="0" borderId="0" xfId="2" applyNumberFormat="1" applyFont="1" applyFill="1" applyBorder="1" applyAlignment="1" applyProtection="1">
      <protection locked="0"/>
    </xf>
    <xf numFmtId="165" fontId="10" fillId="0" borderId="0" xfId="2" applyNumberFormat="1" applyFont="1" applyFill="1" applyBorder="1" applyAlignment="1" applyProtection="1">
      <protection locked="0"/>
    </xf>
    <xf numFmtId="14" fontId="10" fillId="0" borderId="0" xfId="2" applyNumberFormat="1" applyFont="1" applyFill="1" applyBorder="1" applyAlignment="1" applyProtection="1">
      <protection locked="0"/>
    </xf>
  </cellXfs>
  <cellStyles count="3">
    <cellStyle name="Hyperlink" xfId="1" builtinId="8"/>
    <cellStyle name="Normal" xfId="0" builtinId="0"/>
    <cellStyle name="Normal 2" xfId="2" xr:uid="{F3AF71F9-995F-4D7B-A539-3AEB2C145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ndarza1@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zoomScaleNormal="100" workbookViewId="0">
      <selection sqref="A1:F1"/>
    </sheetView>
  </sheetViews>
  <sheetFormatPr defaultRowHeight="14.4" x14ac:dyDescent="0.3"/>
  <cols>
    <col min="1" max="1" width="12.5546875" bestFit="1" customWidth="1"/>
    <col min="2" max="2" width="75.109375" customWidth="1"/>
    <col min="3" max="3" width="10.5546875" customWidth="1"/>
    <col min="4" max="4" width="12.109375" customWidth="1"/>
    <col min="5" max="5" width="14.6640625" customWidth="1"/>
  </cols>
  <sheetData>
    <row r="1" spans="1:6" ht="15" thickBot="1" x14ac:dyDescent="0.35">
      <c r="A1" s="19" t="s">
        <v>251</v>
      </c>
      <c r="B1" s="20"/>
      <c r="C1" s="21"/>
      <c r="D1" s="21"/>
      <c r="E1" s="21"/>
      <c r="F1" s="22"/>
    </row>
    <row r="2" spans="1:6" x14ac:dyDescent="0.3">
      <c r="A2" s="17" t="s">
        <v>0</v>
      </c>
      <c r="B2" s="18"/>
      <c r="C2" s="1"/>
      <c r="D2" s="1"/>
      <c r="E2" s="1"/>
      <c r="F2" s="1"/>
    </row>
    <row r="3" spans="1:6" x14ac:dyDescent="0.3">
      <c r="A3" s="17" t="s">
        <v>1</v>
      </c>
      <c r="B3" s="18"/>
      <c r="C3" s="1"/>
      <c r="D3" s="1"/>
      <c r="E3" s="1"/>
      <c r="F3" s="1"/>
    </row>
    <row r="4" spans="1:6" x14ac:dyDescent="0.3">
      <c r="A4" s="17" t="s">
        <v>2</v>
      </c>
      <c r="B4" s="18"/>
      <c r="C4" s="1"/>
      <c r="D4" s="1"/>
      <c r="E4" s="1"/>
      <c r="F4" s="1"/>
    </row>
    <row r="5" spans="1:6" x14ac:dyDescent="0.3">
      <c r="A5" s="17" t="s">
        <v>14</v>
      </c>
      <c r="B5" s="18"/>
      <c r="C5" s="1"/>
      <c r="D5" s="1"/>
      <c r="E5" s="1"/>
      <c r="F5" s="1"/>
    </row>
    <row r="6" spans="1:6" x14ac:dyDescent="0.3">
      <c r="F6" s="1"/>
    </row>
    <row r="7" spans="1:6" ht="28.8" x14ac:dyDescent="0.3">
      <c r="A7" s="2" t="s">
        <v>3</v>
      </c>
      <c r="B7" s="2" t="s">
        <v>4</v>
      </c>
      <c r="C7" s="1" t="s">
        <v>5</v>
      </c>
      <c r="D7" s="1" t="s">
        <v>6</v>
      </c>
      <c r="E7" s="11" t="s">
        <v>19</v>
      </c>
      <c r="F7" s="1"/>
    </row>
    <row r="8" spans="1:6" x14ac:dyDescent="0.3">
      <c r="A8" s="1">
        <v>1</v>
      </c>
      <c r="B8" s="1"/>
      <c r="C8" s="3"/>
      <c r="D8" s="9"/>
      <c r="E8" s="3">
        <f t="shared" ref="E8:E27" si="0">C8*D8</f>
        <v>0</v>
      </c>
      <c r="F8" s="1"/>
    </row>
    <row r="9" spans="1:6" x14ac:dyDescent="0.3">
      <c r="A9" s="1">
        <v>2</v>
      </c>
      <c r="B9" s="1"/>
      <c r="C9" s="3"/>
      <c r="D9" s="9"/>
      <c r="E9" s="3">
        <f t="shared" si="0"/>
        <v>0</v>
      </c>
      <c r="F9" s="1"/>
    </row>
    <row r="10" spans="1:6" x14ac:dyDescent="0.3">
      <c r="A10" s="1">
        <v>3</v>
      </c>
      <c r="B10" s="1"/>
      <c r="C10" s="3"/>
      <c r="D10" s="9"/>
      <c r="E10" s="3">
        <f t="shared" si="0"/>
        <v>0</v>
      </c>
      <c r="F10" s="1"/>
    </row>
    <row r="11" spans="1:6" x14ac:dyDescent="0.3">
      <c r="A11" s="1">
        <v>4</v>
      </c>
      <c r="B11" s="1"/>
      <c r="C11" s="3"/>
      <c r="D11" s="9"/>
      <c r="E11" s="3">
        <f t="shared" si="0"/>
        <v>0</v>
      </c>
      <c r="F11" s="1"/>
    </row>
    <row r="12" spans="1:6" x14ac:dyDescent="0.3">
      <c r="A12" s="1">
        <v>5</v>
      </c>
      <c r="B12" s="1"/>
      <c r="C12" s="3"/>
      <c r="D12" s="9"/>
      <c r="E12" s="3">
        <f t="shared" si="0"/>
        <v>0</v>
      </c>
      <c r="F12" s="1"/>
    </row>
    <row r="13" spans="1:6" x14ac:dyDescent="0.3">
      <c r="A13" s="1">
        <v>6</v>
      </c>
      <c r="B13" s="1"/>
      <c r="C13" s="3"/>
      <c r="D13" s="9"/>
      <c r="E13" s="3">
        <f t="shared" si="0"/>
        <v>0</v>
      </c>
      <c r="F13" s="1"/>
    </row>
    <row r="14" spans="1:6" x14ac:dyDescent="0.3">
      <c r="A14" s="1">
        <v>7</v>
      </c>
      <c r="B14" s="1"/>
      <c r="C14" s="3"/>
      <c r="D14" s="9"/>
      <c r="E14" s="3">
        <f t="shared" si="0"/>
        <v>0</v>
      </c>
      <c r="F14" s="1"/>
    </row>
    <row r="15" spans="1:6" x14ac:dyDescent="0.3">
      <c r="A15" s="1">
        <v>8</v>
      </c>
      <c r="B15" s="1"/>
      <c r="C15" s="3"/>
      <c r="D15" s="9"/>
      <c r="E15" s="3">
        <f t="shared" si="0"/>
        <v>0</v>
      </c>
      <c r="F15" s="1"/>
    </row>
    <row r="16" spans="1:6" x14ac:dyDescent="0.3">
      <c r="A16" s="1">
        <v>9</v>
      </c>
      <c r="B16" s="1"/>
      <c r="C16" s="3"/>
      <c r="D16" s="9"/>
      <c r="E16" s="3">
        <f t="shared" si="0"/>
        <v>0</v>
      </c>
      <c r="F16" s="1"/>
    </row>
    <row r="17" spans="1:6" x14ac:dyDescent="0.3">
      <c r="A17" s="1">
        <v>10</v>
      </c>
      <c r="B17" s="1"/>
      <c r="C17" s="3"/>
      <c r="D17" s="9"/>
      <c r="E17" s="3">
        <f t="shared" si="0"/>
        <v>0</v>
      </c>
      <c r="F17" s="1"/>
    </row>
    <row r="18" spans="1:6" x14ac:dyDescent="0.3">
      <c r="A18" s="1">
        <v>11</v>
      </c>
      <c r="B18" s="1"/>
      <c r="C18" s="3"/>
      <c r="D18" s="9"/>
      <c r="E18" s="3">
        <f t="shared" si="0"/>
        <v>0</v>
      </c>
      <c r="F18" s="1"/>
    </row>
    <row r="19" spans="1:6" x14ac:dyDescent="0.3">
      <c r="A19" s="1">
        <v>12</v>
      </c>
      <c r="B19" s="1"/>
      <c r="C19" s="3"/>
      <c r="D19" s="9"/>
      <c r="E19" s="3">
        <f t="shared" si="0"/>
        <v>0</v>
      </c>
      <c r="F19" s="1"/>
    </row>
    <row r="20" spans="1:6" x14ac:dyDescent="0.3">
      <c r="A20" s="1">
        <v>13</v>
      </c>
      <c r="B20" s="1"/>
      <c r="C20" s="3"/>
      <c r="D20" s="9"/>
      <c r="E20" s="3">
        <f t="shared" si="0"/>
        <v>0</v>
      </c>
      <c r="F20" s="1"/>
    </row>
    <row r="21" spans="1:6" x14ac:dyDescent="0.3">
      <c r="A21" s="1">
        <v>14</v>
      </c>
      <c r="B21" s="1"/>
      <c r="C21" s="3"/>
      <c r="D21" s="9"/>
      <c r="E21" s="3">
        <f t="shared" si="0"/>
        <v>0</v>
      </c>
      <c r="F21" s="1"/>
    </row>
    <row r="22" spans="1:6" x14ac:dyDescent="0.3">
      <c r="A22" s="1">
        <v>15</v>
      </c>
      <c r="B22" s="1"/>
      <c r="C22" s="3"/>
      <c r="D22" s="9"/>
      <c r="E22" s="3">
        <f t="shared" si="0"/>
        <v>0</v>
      </c>
      <c r="F22" s="1"/>
    </row>
    <row r="23" spans="1:6" x14ac:dyDescent="0.3">
      <c r="A23" s="1">
        <v>16</v>
      </c>
      <c r="B23" s="1"/>
      <c r="C23" s="3"/>
      <c r="D23" s="9"/>
      <c r="E23" s="3">
        <f t="shared" si="0"/>
        <v>0</v>
      </c>
      <c r="F23" s="1"/>
    </row>
    <row r="24" spans="1:6" x14ac:dyDescent="0.3">
      <c r="A24" s="1">
        <v>17</v>
      </c>
      <c r="B24" s="1"/>
      <c r="C24" s="3"/>
      <c r="D24" s="9"/>
      <c r="E24" s="3">
        <f t="shared" si="0"/>
        <v>0</v>
      </c>
      <c r="F24" s="1"/>
    </row>
    <row r="25" spans="1:6" x14ac:dyDescent="0.3">
      <c r="A25" s="1">
        <v>18</v>
      </c>
      <c r="B25" s="1"/>
      <c r="C25" s="3"/>
      <c r="D25" s="9"/>
      <c r="E25" s="3">
        <f t="shared" si="0"/>
        <v>0</v>
      </c>
      <c r="F25" s="1"/>
    </row>
    <row r="26" spans="1:6" x14ac:dyDescent="0.3">
      <c r="A26" s="1">
        <v>19</v>
      </c>
      <c r="B26" s="1"/>
      <c r="C26" s="3"/>
      <c r="D26" s="9"/>
      <c r="E26" s="3">
        <f t="shared" si="0"/>
        <v>0</v>
      </c>
      <c r="F26" s="1"/>
    </row>
    <row r="27" spans="1:6" ht="15" thickBot="1" x14ac:dyDescent="0.35">
      <c r="A27" s="1">
        <v>20</v>
      </c>
      <c r="B27" s="1"/>
      <c r="C27" s="3"/>
      <c r="D27" s="9"/>
      <c r="E27" s="3">
        <f t="shared" si="0"/>
        <v>0</v>
      </c>
      <c r="F27" s="1"/>
    </row>
    <row r="28" spans="1:6" ht="15" thickBot="1" x14ac:dyDescent="0.35">
      <c r="D28" s="4" t="s">
        <v>7</v>
      </c>
      <c r="E28" s="13">
        <f>SUM(E8:E27)</f>
        <v>0</v>
      </c>
      <c r="F28" s="1"/>
    </row>
    <row r="29" spans="1:6" ht="15" thickBot="1" x14ac:dyDescent="0.35">
      <c r="D29" s="5"/>
      <c r="E29" s="12" t="s">
        <v>13</v>
      </c>
      <c r="F29" s="7">
        <f>E28*1.03</f>
        <v>0</v>
      </c>
    </row>
    <row r="30" spans="1:6" x14ac:dyDescent="0.3">
      <c r="D30" s="5"/>
      <c r="E30" s="6"/>
      <c r="F30" s="10"/>
    </row>
    <row r="31" spans="1:6" ht="42" customHeight="1" x14ac:dyDescent="0.3">
      <c r="A31" s="23" t="s">
        <v>20</v>
      </c>
      <c r="B31" s="23"/>
      <c r="C31" s="23"/>
      <c r="D31" s="23"/>
      <c r="E31" s="23"/>
      <c r="F31" s="1"/>
    </row>
    <row r="32" spans="1:6" x14ac:dyDescent="0.3">
      <c r="B32" s="5"/>
      <c r="F32" s="1"/>
    </row>
    <row r="33" spans="1:6" x14ac:dyDescent="0.3">
      <c r="A33" s="5" t="s">
        <v>8</v>
      </c>
      <c r="B33" s="14" t="s">
        <v>21</v>
      </c>
      <c r="F33" s="1"/>
    </row>
    <row r="34" spans="1:6" x14ac:dyDescent="0.3">
      <c r="A34" s="5"/>
      <c r="B34" s="5"/>
      <c r="F34" s="1"/>
    </row>
    <row r="35" spans="1:6" x14ac:dyDescent="0.3">
      <c r="A35" s="5" t="s">
        <v>9</v>
      </c>
      <c r="B35" s="5" t="s">
        <v>15</v>
      </c>
      <c r="F35" s="1"/>
    </row>
    <row r="36" spans="1:6" x14ac:dyDescent="0.3">
      <c r="B36" s="5" t="s">
        <v>22</v>
      </c>
      <c r="F36" s="1"/>
    </row>
    <row r="37" spans="1:6" x14ac:dyDescent="0.3">
      <c r="B37" s="5"/>
      <c r="F37" s="1"/>
    </row>
    <row r="38" spans="1:6" ht="30" customHeight="1" x14ac:dyDescent="0.3">
      <c r="A38" s="16" t="s">
        <v>10</v>
      </c>
      <c r="B38" s="15" t="s">
        <v>252</v>
      </c>
      <c r="F38" s="1"/>
    </row>
    <row r="39" spans="1:6" x14ac:dyDescent="0.3">
      <c r="F39" s="1"/>
    </row>
    <row r="40" spans="1:6" x14ac:dyDescent="0.3">
      <c r="A40" s="5" t="s">
        <v>11</v>
      </c>
      <c r="B40" s="5" t="s">
        <v>16</v>
      </c>
      <c r="F40" s="1"/>
    </row>
    <row r="41" spans="1:6" x14ac:dyDescent="0.3">
      <c r="B41" s="5" t="s">
        <v>17</v>
      </c>
      <c r="F41" s="1"/>
    </row>
    <row r="42" spans="1:6" x14ac:dyDescent="0.3">
      <c r="A42" s="5" t="s">
        <v>12</v>
      </c>
      <c r="B42" s="8" t="s">
        <v>18</v>
      </c>
      <c r="F42" s="1"/>
    </row>
    <row r="43" spans="1:6" x14ac:dyDescent="0.3">
      <c r="F43" s="1"/>
    </row>
    <row r="44" spans="1:6" x14ac:dyDescent="0.3">
      <c r="F44" s="1"/>
    </row>
  </sheetData>
  <mergeCells count="2">
    <mergeCell ref="A1:F1"/>
    <mergeCell ref="A31:E31"/>
  </mergeCells>
  <hyperlinks>
    <hyperlink ref="B42" r:id="rId1" xr:uid="{00000000-0004-0000-0000-000000000000}"/>
  </hyperlinks>
  <printOptions horizontalCentered="1" gridLines="1"/>
  <pageMargins left="0.25" right="0.25" top="0.75" bottom="0.75" header="0.3" footer="0.3"/>
  <pageSetup scale="7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ED79-C83A-44B6-8EE1-6AE93026FCB3}">
  <dimension ref="A1:H283"/>
  <sheetViews>
    <sheetView zoomScaleNormal="100" workbookViewId="0"/>
  </sheetViews>
  <sheetFormatPr defaultColWidth="11.5546875" defaultRowHeight="13.2" x14ac:dyDescent="0.25"/>
  <cols>
    <col min="1" max="1" width="29.5546875" style="25" customWidth="1"/>
    <col min="2" max="16384" width="11.5546875" style="24"/>
  </cols>
  <sheetData>
    <row r="1" spans="1:8" ht="20.399999999999999" x14ac:dyDescent="0.35">
      <c r="A1" s="30" t="s">
        <v>250</v>
      </c>
      <c r="B1" s="25" t="s">
        <v>249</v>
      </c>
      <c r="C1" s="25" t="s">
        <v>248</v>
      </c>
      <c r="D1" s="25" t="s">
        <v>247</v>
      </c>
      <c r="F1" s="33"/>
      <c r="H1" s="34"/>
    </row>
    <row r="2" spans="1:8" x14ac:dyDescent="0.25">
      <c r="A2" s="25" t="s">
        <v>246</v>
      </c>
      <c r="B2" s="26">
        <v>20</v>
      </c>
      <c r="C2" s="26"/>
      <c r="D2" s="26">
        <v>124.5</v>
      </c>
      <c r="F2" s="33"/>
    </row>
    <row r="3" spans="1:8" x14ac:dyDescent="0.25">
      <c r="A3" s="25" t="s">
        <v>245</v>
      </c>
      <c r="B3" s="26">
        <v>20</v>
      </c>
      <c r="C3" s="26"/>
      <c r="D3" s="26">
        <v>124.5</v>
      </c>
      <c r="F3" s="27"/>
    </row>
    <row r="4" spans="1:8" x14ac:dyDescent="0.25">
      <c r="A4" s="25" t="s">
        <v>244</v>
      </c>
      <c r="B4" s="26">
        <v>20</v>
      </c>
      <c r="C4" s="26"/>
      <c r="D4" s="26">
        <v>124.5</v>
      </c>
      <c r="F4" s="27"/>
    </row>
    <row r="5" spans="1:8" x14ac:dyDescent="0.25">
      <c r="A5" s="25" t="s">
        <v>243</v>
      </c>
      <c r="B5" s="26">
        <v>22</v>
      </c>
      <c r="C5" s="26">
        <v>80</v>
      </c>
      <c r="D5" s="25"/>
      <c r="F5" s="27"/>
    </row>
    <row r="6" spans="1:8" x14ac:dyDescent="0.25">
      <c r="A6" s="25" t="s">
        <v>242</v>
      </c>
      <c r="B6" s="26">
        <v>20</v>
      </c>
      <c r="C6" s="26"/>
      <c r="D6" s="26">
        <v>124.5</v>
      </c>
      <c r="F6" s="27"/>
    </row>
    <row r="7" spans="1:8" x14ac:dyDescent="0.25">
      <c r="A7" s="25" t="s">
        <v>241</v>
      </c>
      <c r="B7" s="26">
        <v>20</v>
      </c>
      <c r="C7" s="26"/>
      <c r="D7" s="28">
        <v>122</v>
      </c>
      <c r="F7" s="27"/>
    </row>
    <row r="8" spans="1:8" x14ac:dyDescent="0.25">
      <c r="A8" s="25" t="s">
        <v>240</v>
      </c>
      <c r="B8" s="26">
        <v>20</v>
      </c>
      <c r="C8" s="27">
        <v>65</v>
      </c>
      <c r="D8" s="26">
        <v>0</v>
      </c>
      <c r="F8" s="27"/>
    </row>
    <row r="9" spans="1:8" x14ac:dyDescent="0.25">
      <c r="A9" s="25" t="s">
        <v>239</v>
      </c>
      <c r="B9" s="26">
        <v>20</v>
      </c>
      <c r="C9" s="26"/>
      <c r="D9" s="26">
        <v>124.5</v>
      </c>
      <c r="F9" s="27"/>
    </row>
    <row r="10" spans="1:8" x14ac:dyDescent="0.25">
      <c r="A10" s="25" t="s">
        <v>238</v>
      </c>
      <c r="B10" s="27">
        <v>20</v>
      </c>
      <c r="D10" s="27">
        <v>124.5</v>
      </c>
      <c r="F10" s="27"/>
    </row>
    <row r="11" spans="1:8" x14ac:dyDescent="0.25">
      <c r="A11" s="25" t="s">
        <v>237</v>
      </c>
      <c r="B11" s="26">
        <v>21</v>
      </c>
      <c r="C11" s="26"/>
      <c r="D11" s="26">
        <v>131</v>
      </c>
      <c r="E11" s="24" t="s">
        <v>235</v>
      </c>
      <c r="F11" s="27"/>
    </row>
    <row r="12" spans="1:8" x14ac:dyDescent="0.25">
      <c r="A12" s="25" t="s">
        <v>236</v>
      </c>
      <c r="B12" s="27">
        <v>21</v>
      </c>
      <c r="C12" s="27"/>
      <c r="E12" s="24" t="s">
        <v>235</v>
      </c>
    </row>
    <row r="13" spans="1:8" x14ac:dyDescent="0.25">
      <c r="A13" s="25" t="s">
        <v>234</v>
      </c>
      <c r="B13" s="26">
        <v>20</v>
      </c>
      <c r="C13" s="26"/>
      <c r="D13" s="26">
        <v>131</v>
      </c>
      <c r="F13" s="27"/>
    </row>
    <row r="14" spans="1:8" x14ac:dyDescent="0.25">
      <c r="A14" s="25" t="s">
        <v>233</v>
      </c>
      <c r="D14" s="27">
        <v>124.5</v>
      </c>
      <c r="F14" s="27"/>
    </row>
    <row r="15" spans="1:8" x14ac:dyDescent="0.25">
      <c r="A15" s="25" t="s">
        <v>232</v>
      </c>
      <c r="B15" s="25">
        <v>0</v>
      </c>
      <c r="C15" s="25">
        <v>0</v>
      </c>
      <c r="D15" s="26">
        <v>105</v>
      </c>
      <c r="F15" s="27"/>
    </row>
    <row r="17" spans="1:6" x14ac:dyDescent="0.25">
      <c r="A17" s="25" t="s">
        <v>231</v>
      </c>
      <c r="B17" s="26">
        <v>19.5</v>
      </c>
      <c r="C17" s="26"/>
      <c r="D17" s="26">
        <v>115.5</v>
      </c>
    </row>
    <row r="19" spans="1:6" x14ac:dyDescent="0.25">
      <c r="A19" s="25" t="s">
        <v>230</v>
      </c>
      <c r="B19" s="26">
        <v>25</v>
      </c>
      <c r="C19" s="25">
        <v>0</v>
      </c>
      <c r="D19" s="25"/>
      <c r="F19" s="27"/>
    </row>
    <row r="21" spans="1:6" ht="20.399999999999999" x14ac:dyDescent="0.35">
      <c r="A21" s="30" t="s">
        <v>229</v>
      </c>
      <c r="B21" s="25" t="s">
        <v>249</v>
      </c>
      <c r="C21" s="25" t="s">
        <v>248</v>
      </c>
      <c r="D21" s="25" t="s">
        <v>247</v>
      </c>
    </row>
    <row r="22" spans="1:6" x14ac:dyDescent="0.25">
      <c r="A22" s="25" t="s">
        <v>228</v>
      </c>
      <c r="B22" s="26">
        <v>22</v>
      </c>
      <c r="C22" s="26">
        <v>73</v>
      </c>
      <c r="D22" s="26">
        <v>136</v>
      </c>
      <c r="E22" s="27"/>
      <c r="F22" s="27"/>
    </row>
    <row r="23" spans="1:6" x14ac:dyDescent="0.25">
      <c r="A23" s="25" t="s">
        <v>227</v>
      </c>
      <c r="B23" s="27">
        <v>22</v>
      </c>
      <c r="C23" s="27">
        <v>72</v>
      </c>
      <c r="D23" s="27">
        <v>138.5</v>
      </c>
      <c r="E23" s="27"/>
      <c r="F23" s="27"/>
    </row>
    <row r="24" spans="1:6" x14ac:dyDescent="0.25">
      <c r="A24" s="25" t="s">
        <v>226</v>
      </c>
      <c r="B24" s="26">
        <v>22</v>
      </c>
      <c r="C24" s="26">
        <v>75.5</v>
      </c>
      <c r="D24" s="26">
        <v>147.5</v>
      </c>
      <c r="E24" s="27"/>
      <c r="F24" s="27"/>
    </row>
    <row r="26" spans="1:6" x14ac:dyDescent="0.25">
      <c r="A26" s="25" t="s">
        <v>225</v>
      </c>
      <c r="B26" s="26">
        <v>23</v>
      </c>
      <c r="C26" s="25">
        <v>0</v>
      </c>
      <c r="D26" s="26">
        <v>154</v>
      </c>
      <c r="F26" s="27"/>
    </row>
    <row r="27" spans="1:6" x14ac:dyDescent="0.25">
      <c r="A27" s="25" t="s">
        <v>224</v>
      </c>
      <c r="B27" s="26">
        <v>22</v>
      </c>
    </row>
    <row r="28" spans="1:6" x14ac:dyDescent="0.25">
      <c r="A28" s="25" t="s">
        <v>223</v>
      </c>
      <c r="B28" s="26">
        <v>22</v>
      </c>
      <c r="C28" s="32">
        <v>0</v>
      </c>
      <c r="D28" s="26">
        <v>136</v>
      </c>
      <c r="F28" s="27"/>
    </row>
    <row r="30" spans="1:6" x14ac:dyDescent="0.25">
      <c r="A30" s="25" t="s">
        <v>222</v>
      </c>
      <c r="B30" s="26">
        <v>16</v>
      </c>
      <c r="C30" s="26">
        <v>107</v>
      </c>
      <c r="D30" s="25" t="s">
        <v>221</v>
      </c>
    </row>
    <row r="32" spans="1:6" ht="20.399999999999999" x14ac:dyDescent="0.35">
      <c r="A32" s="30" t="s">
        <v>220</v>
      </c>
      <c r="B32" s="25" t="s">
        <v>249</v>
      </c>
      <c r="C32" s="25" t="s">
        <v>248</v>
      </c>
      <c r="D32" s="25" t="s">
        <v>247</v>
      </c>
    </row>
    <row r="33" spans="1:6" x14ac:dyDescent="0.25">
      <c r="A33" s="25" t="s">
        <v>219</v>
      </c>
      <c r="B33" s="26">
        <v>19</v>
      </c>
      <c r="C33" s="26">
        <v>68</v>
      </c>
      <c r="D33" s="26">
        <v>126.5</v>
      </c>
      <c r="E33" s="26"/>
      <c r="F33" s="27"/>
    </row>
    <row r="34" spans="1:6" x14ac:dyDescent="0.25">
      <c r="A34" s="25" t="s">
        <v>218</v>
      </c>
      <c r="B34" s="26">
        <v>19</v>
      </c>
      <c r="C34" s="26">
        <v>68</v>
      </c>
      <c r="D34" s="26">
        <v>126.5</v>
      </c>
      <c r="E34" s="26"/>
      <c r="F34" s="27"/>
    </row>
    <row r="35" spans="1:6" x14ac:dyDescent="0.25">
      <c r="A35" s="25" t="s">
        <v>217</v>
      </c>
      <c r="B35" s="26">
        <v>20</v>
      </c>
      <c r="C35" s="26">
        <v>71</v>
      </c>
      <c r="D35" s="26">
        <v>136</v>
      </c>
      <c r="E35" s="26"/>
      <c r="F35" s="26"/>
    </row>
    <row r="36" spans="1:6" x14ac:dyDescent="0.25">
      <c r="A36" s="25" t="s">
        <v>216</v>
      </c>
      <c r="B36" s="26">
        <v>20</v>
      </c>
      <c r="C36" s="26">
        <v>74</v>
      </c>
      <c r="D36" s="26">
        <v>140</v>
      </c>
      <c r="E36" s="27"/>
      <c r="F36" s="27"/>
    </row>
    <row r="37" spans="1:6" x14ac:dyDescent="0.25">
      <c r="A37" s="25" t="s">
        <v>215</v>
      </c>
      <c r="B37" s="26">
        <v>20</v>
      </c>
      <c r="C37" s="26">
        <v>74</v>
      </c>
      <c r="D37" s="26"/>
      <c r="E37" s="26"/>
    </row>
    <row r="39" spans="1:6" x14ac:dyDescent="0.25">
      <c r="A39" s="25" t="s">
        <v>214</v>
      </c>
      <c r="B39" s="26">
        <v>18</v>
      </c>
      <c r="C39" s="26">
        <v>61</v>
      </c>
      <c r="D39" s="26">
        <v>120</v>
      </c>
      <c r="E39" s="27"/>
      <c r="F39" s="27"/>
    </row>
    <row r="41" spans="1:6" x14ac:dyDescent="0.25">
      <c r="A41" s="25" t="s">
        <v>213</v>
      </c>
      <c r="B41" s="26">
        <v>16</v>
      </c>
      <c r="C41" s="26">
        <v>58</v>
      </c>
      <c r="D41" s="26">
        <v>111</v>
      </c>
      <c r="E41" s="26"/>
      <c r="F41" s="27"/>
    </row>
    <row r="43" spans="1:6" x14ac:dyDescent="0.25">
      <c r="A43" s="25" t="s">
        <v>212</v>
      </c>
      <c r="B43" s="26">
        <v>22.5</v>
      </c>
      <c r="C43" s="25">
        <v>0</v>
      </c>
      <c r="D43" s="26">
        <v>147.5</v>
      </c>
      <c r="E43" s="27"/>
      <c r="F43" s="27"/>
    </row>
    <row r="44" spans="1:6" x14ac:dyDescent="0.25">
      <c r="A44" s="25" t="s">
        <v>211</v>
      </c>
      <c r="B44" s="27">
        <v>23</v>
      </c>
      <c r="D44" s="27">
        <v>150</v>
      </c>
      <c r="F44" s="27"/>
    </row>
    <row r="45" spans="1:6" x14ac:dyDescent="0.25">
      <c r="A45" s="25" t="s">
        <v>210</v>
      </c>
      <c r="B45" s="26">
        <v>26</v>
      </c>
      <c r="C45" s="25">
        <v>0</v>
      </c>
      <c r="D45" s="26">
        <v>173</v>
      </c>
      <c r="E45" s="27"/>
      <c r="F45" s="27"/>
    </row>
    <row r="46" spans="1:6" x14ac:dyDescent="0.25">
      <c r="A46" s="25" t="s">
        <v>209</v>
      </c>
      <c r="B46" s="27">
        <v>25</v>
      </c>
      <c r="D46" s="27">
        <v>170</v>
      </c>
      <c r="E46" s="27"/>
      <c r="F46" s="27"/>
    </row>
    <row r="47" spans="1:6" x14ac:dyDescent="0.25">
      <c r="A47" s="25" t="s">
        <v>208</v>
      </c>
      <c r="B47" s="26">
        <v>25</v>
      </c>
      <c r="D47" s="27">
        <v>170</v>
      </c>
      <c r="E47" s="27"/>
      <c r="F47" s="27"/>
    </row>
    <row r="48" spans="1:6" x14ac:dyDescent="0.25">
      <c r="B48" s="26">
        <v>25</v>
      </c>
      <c r="C48" s="25"/>
      <c r="D48" s="27">
        <v>170</v>
      </c>
      <c r="E48" s="27"/>
      <c r="F48" s="27"/>
    </row>
    <row r="49" spans="1:6" x14ac:dyDescent="0.25">
      <c r="A49" s="25" t="s">
        <v>207</v>
      </c>
      <c r="B49" s="26">
        <v>23</v>
      </c>
      <c r="C49" s="25">
        <v>0</v>
      </c>
      <c r="D49" s="26">
        <v>153</v>
      </c>
      <c r="E49" s="27"/>
      <c r="F49" s="27"/>
    </row>
    <row r="50" spans="1:6" x14ac:dyDescent="0.25">
      <c r="A50" s="25" t="s">
        <v>206</v>
      </c>
      <c r="B50" s="26">
        <v>22</v>
      </c>
      <c r="C50" s="25" t="s">
        <v>205</v>
      </c>
      <c r="E50" s="27"/>
    </row>
    <row r="51" spans="1:6" x14ac:dyDescent="0.25">
      <c r="A51" s="25" t="s">
        <v>204</v>
      </c>
      <c r="B51" s="27">
        <v>23</v>
      </c>
      <c r="D51" s="27">
        <v>150</v>
      </c>
      <c r="E51" s="27"/>
      <c r="F51" s="27"/>
    </row>
    <row r="52" spans="1:6" x14ac:dyDescent="0.25">
      <c r="A52" s="25" t="s">
        <v>203</v>
      </c>
      <c r="B52" s="26">
        <v>20</v>
      </c>
      <c r="C52" s="25">
        <v>0</v>
      </c>
      <c r="D52" s="26">
        <v>134</v>
      </c>
      <c r="E52" s="27"/>
      <c r="F52" s="27"/>
    </row>
    <row r="53" spans="1:6" x14ac:dyDescent="0.25">
      <c r="A53" s="25" t="s">
        <v>202</v>
      </c>
      <c r="B53" s="27">
        <v>20</v>
      </c>
      <c r="D53" s="27">
        <v>133</v>
      </c>
      <c r="E53" s="27"/>
      <c r="F53" s="27"/>
    </row>
    <row r="54" spans="1:6" ht="20.399999999999999" x14ac:dyDescent="0.35">
      <c r="A54" s="30"/>
      <c r="B54" s="25"/>
      <c r="C54" s="25"/>
      <c r="D54" s="25"/>
    </row>
    <row r="55" spans="1:6" ht="20.399999999999999" x14ac:dyDescent="0.35">
      <c r="A55" s="30" t="s">
        <v>201</v>
      </c>
      <c r="B55" s="25" t="s">
        <v>200</v>
      </c>
      <c r="C55" s="25" t="s">
        <v>199</v>
      </c>
      <c r="D55" s="25" t="s">
        <v>198</v>
      </c>
    </row>
    <row r="56" spans="1:6" x14ac:dyDescent="0.25">
      <c r="A56" s="25" t="s">
        <v>197</v>
      </c>
      <c r="B56" s="26">
        <v>16</v>
      </c>
      <c r="C56" s="26">
        <v>62</v>
      </c>
      <c r="D56" s="26">
        <v>117.5</v>
      </c>
      <c r="E56" s="27"/>
      <c r="F56" s="27"/>
    </row>
    <row r="57" spans="1:6" x14ac:dyDescent="0.25">
      <c r="A57" s="25" t="s">
        <v>196</v>
      </c>
      <c r="B57" s="26">
        <v>18.5</v>
      </c>
      <c r="C57" s="26">
        <v>64</v>
      </c>
      <c r="D57" s="26">
        <v>120</v>
      </c>
      <c r="E57" s="27"/>
      <c r="F57" s="27"/>
    </row>
    <row r="58" spans="1:6" x14ac:dyDescent="0.25">
      <c r="B58" s="26"/>
      <c r="C58" s="25"/>
      <c r="D58" s="26"/>
    </row>
    <row r="59" spans="1:6" x14ac:dyDescent="0.25">
      <c r="A59" s="25" t="s">
        <v>195</v>
      </c>
      <c r="B59" s="26">
        <v>25</v>
      </c>
      <c r="C59" s="26"/>
      <c r="D59" s="26">
        <v>166</v>
      </c>
      <c r="F59" s="27"/>
    </row>
    <row r="60" spans="1:6" x14ac:dyDescent="0.25">
      <c r="A60" s="25" t="s">
        <v>194</v>
      </c>
      <c r="B60" s="26">
        <v>25</v>
      </c>
      <c r="C60" s="25">
        <v>0</v>
      </c>
      <c r="D60" s="26">
        <v>175</v>
      </c>
      <c r="E60" s="27"/>
      <c r="F60" s="27"/>
    </row>
    <row r="61" spans="1:6" x14ac:dyDescent="0.25">
      <c r="A61" s="25" t="s">
        <v>193</v>
      </c>
      <c r="B61" s="26">
        <v>25</v>
      </c>
      <c r="C61" s="25">
        <v>0</v>
      </c>
      <c r="D61" s="26">
        <v>166</v>
      </c>
      <c r="E61" s="27"/>
      <c r="F61" s="27"/>
    </row>
    <row r="62" spans="1:6" x14ac:dyDescent="0.25">
      <c r="B62" s="26"/>
      <c r="C62" s="25">
        <v>0</v>
      </c>
      <c r="D62" s="25"/>
    </row>
    <row r="63" spans="1:6" x14ac:dyDescent="0.25">
      <c r="A63" s="25" t="s">
        <v>192</v>
      </c>
      <c r="B63" s="26">
        <v>25</v>
      </c>
      <c r="C63" s="25">
        <v>0</v>
      </c>
      <c r="D63" s="25">
        <v>0</v>
      </c>
      <c r="E63" s="27"/>
    </row>
    <row r="65" spans="1:3" ht="20.399999999999999" x14ac:dyDescent="0.35">
      <c r="A65" s="30" t="s">
        <v>191</v>
      </c>
    </row>
    <row r="66" spans="1:3" ht="15" x14ac:dyDescent="0.25">
      <c r="A66" s="29" t="s">
        <v>190</v>
      </c>
    </row>
    <row r="67" spans="1:3" x14ac:dyDescent="0.25">
      <c r="A67" s="25" t="s">
        <v>189</v>
      </c>
      <c r="B67" s="25">
        <v>1000</v>
      </c>
      <c r="C67" s="25">
        <v>5000</v>
      </c>
    </row>
    <row r="68" spans="1:3" x14ac:dyDescent="0.25">
      <c r="A68" s="25" t="s">
        <v>188</v>
      </c>
      <c r="B68" s="26"/>
      <c r="C68" s="26"/>
    </row>
    <row r="69" spans="1:3" x14ac:dyDescent="0.25">
      <c r="A69" s="25" t="s">
        <v>187</v>
      </c>
      <c r="B69" s="27"/>
    </row>
    <row r="70" spans="1:3" x14ac:dyDescent="0.25">
      <c r="A70" s="25" t="s">
        <v>186</v>
      </c>
      <c r="B70" s="26"/>
      <c r="C70" s="26"/>
    </row>
    <row r="72" spans="1:3" ht="15" x14ac:dyDescent="0.25">
      <c r="A72" s="29" t="s">
        <v>185</v>
      </c>
      <c r="B72" s="26"/>
      <c r="C72" s="26"/>
    </row>
    <row r="73" spans="1:3" x14ac:dyDescent="0.25">
      <c r="A73" s="25" t="s">
        <v>184</v>
      </c>
      <c r="B73" s="26">
        <v>27</v>
      </c>
      <c r="C73" s="26">
        <v>123</v>
      </c>
    </row>
    <row r="74" spans="1:3" x14ac:dyDescent="0.25">
      <c r="A74" s="25" t="s">
        <v>183</v>
      </c>
      <c r="B74" s="26"/>
      <c r="C74" s="26"/>
    </row>
    <row r="75" spans="1:3" x14ac:dyDescent="0.25">
      <c r="A75" s="25" t="s">
        <v>182</v>
      </c>
      <c r="B75" s="26"/>
      <c r="C75" s="26"/>
    </row>
    <row r="76" spans="1:3" x14ac:dyDescent="0.25">
      <c r="B76" s="25"/>
      <c r="C76" s="25"/>
    </row>
    <row r="77" spans="1:3" ht="15" x14ac:dyDescent="0.25">
      <c r="A77" s="29" t="s">
        <v>181</v>
      </c>
      <c r="B77" s="26"/>
      <c r="C77" s="26"/>
    </row>
    <row r="78" spans="1:3" x14ac:dyDescent="0.25">
      <c r="A78" s="25" t="s">
        <v>180</v>
      </c>
      <c r="B78" s="26">
        <v>20</v>
      </c>
      <c r="C78" s="26">
        <v>82</v>
      </c>
    </row>
    <row r="79" spans="1:3" x14ac:dyDescent="0.25">
      <c r="A79" s="25" t="s">
        <v>179</v>
      </c>
      <c r="B79" s="26">
        <v>20</v>
      </c>
      <c r="C79" s="26">
        <v>82</v>
      </c>
    </row>
    <row r="80" spans="1:3" x14ac:dyDescent="0.25">
      <c r="A80" s="25" t="s">
        <v>178</v>
      </c>
      <c r="B80" s="26">
        <v>20</v>
      </c>
      <c r="C80" s="26">
        <v>82</v>
      </c>
    </row>
    <row r="81" spans="1:3" x14ac:dyDescent="0.25">
      <c r="A81" s="25" t="s">
        <v>177</v>
      </c>
      <c r="B81" s="26">
        <v>20</v>
      </c>
      <c r="C81" s="26">
        <v>82</v>
      </c>
    </row>
    <row r="82" spans="1:3" x14ac:dyDescent="0.25">
      <c r="A82" s="25" t="s">
        <v>176</v>
      </c>
      <c r="B82" s="26">
        <v>20</v>
      </c>
      <c r="C82" s="26">
        <v>82</v>
      </c>
    </row>
    <row r="83" spans="1:3" x14ac:dyDescent="0.25">
      <c r="B83" s="26"/>
      <c r="C83" s="26"/>
    </row>
    <row r="84" spans="1:3" x14ac:dyDescent="0.25">
      <c r="A84" s="25" t="s">
        <v>175</v>
      </c>
      <c r="B84" s="26">
        <v>18</v>
      </c>
      <c r="C84" s="26">
        <v>76</v>
      </c>
    </row>
    <row r="85" spans="1:3" x14ac:dyDescent="0.25">
      <c r="A85" s="25" t="s">
        <v>174</v>
      </c>
      <c r="B85" s="26">
        <v>18</v>
      </c>
      <c r="C85" s="26">
        <v>76</v>
      </c>
    </row>
    <row r="87" spans="1:3" x14ac:dyDescent="0.25">
      <c r="A87" s="25" t="s">
        <v>173</v>
      </c>
      <c r="B87" s="26">
        <v>21</v>
      </c>
      <c r="C87" s="26">
        <v>87.5</v>
      </c>
    </row>
    <row r="88" spans="1:3" x14ac:dyDescent="0.25">
      <c r="A88" s="25" t="s">
        <v>172</v>
      </c>
      <c r="B88" s="26">
        <v>21</v>
      </c>
      <c r="C88" s="26">
        <v>87.5</v>
      </c>
    </row>
    <row r="89" spans="1:3" x14ac:dyDescent="0.25">
      <c r="A89" s="25" t="s">
        <v>171</v>
      </c>
      <c r="B89" s="26">
        <v>21</v>
      </c>
      <c r="C89" s="26">
        <v>87.5</v>
      </c>
    </row>
    <row r="90" spans="1:3" x14ac:dyDescent="0.25">
      <c r="A90" s="25" t="s">
        <v>170</v>
      </c>
      <c r="B90" s="26">
        <v>21</v>
      </c>
      <c r="C90" s="26">
        <v>87.5</v>
      </c>
    </row>
    <row r="91" spans="1:3" x14ac:dyDescent="0.25">
      <c r="A91" s="25" t="s">
        <v>169</v>
      </c>
      <c r="B91" s="26">
        <v>21</v>
      </c>
      <c r="C91" s="26">
        <v>87.5</v>
      </c>
    </row>
    <row r="92" spans="1:3" x14ac:dyDescent="0.25">
      <c r="A92" s="25" t="s">
        <v>168</v>
      </c>
      <c r="B92" s="26">
        <v>25</v>
      </c>
    </row>
    <row r="93" spans="1:3" x14ac:dyDescent="0.25">
      <c r="B93" s="26"/>
      <c r="C93" s="26"/>
    </row>
    <row r="94" spans="1:3" ht="15" x14ac:dyDescent="0.25">
      <c r="A94" s="29" t="s">
        <v>167</v>
      </c>
      <c r="B94" s="26"/>
      <c r="C94" s="26"/>
    </row>
    <row r="95" spans="1:3" x14ac:dyDescent="0.25">
      <c r="A95" s="25" t="s">
        <v>166</v>
      </c>
      <c r="B95" s="26">
        <v>24.3</v>
      </c>
      <c r="C95" s="26">
        <v>115</v>
      </c>
    </row>
    <row r="96" spans="1:3" x14ac:dyDescent="0.25">
      <c r="B96" s="26"/>
      <c r="C96" s="26"/>
    </row>
    <row r="97" spans="1:4" x14ac:dyDescent="0.25">
      <c r="A97" s="25" t="s">
        <v>165</v>
      </c>
      <c r="B97" s="26">
        <v>27</v>
      </c>
      <c r="C97" s="26">
        <v>127</v>
      </c>
    </row>
    <row r="99" spans="1:4" ht="20.399999999999999" x14ac:dyDescent="0.35">
      <c r="A99" s="30" t="s">
        <v>164</v>
      </c>
    </row>
    <row r="100" spans="1:4" x14ac:dyDescent="0.25">
      <c r="A100" s="25" t="s">
        <v>163</v>
      </c>
      <c r="B100" s="26">
        <v>30</v>
      </c>
      <c r="C100" s="26">
        <v>145</v>
      </c>
    </row>
    <row r="101" spans="1:4" x14ac:dyDescent="0.25">
      <c r="A101" s="25" t="s">
        <v>162</v>
      </c>
      <c r="B101" s="26">
        <v>30</v>
      </c>
      <c r="C101" s="26">
        <v>145</v>
      </c>
    </row>
    <row r="102" spans="1:4" x14ac:dyDescent="0.25">
      <c r="A102" s="25" t="s">
        <v>161</v>
      </c>
      <c r="B102" s="26">
        <v>30</v>
      </c>
      <c r="C102" s="26">
        <v>130</v>
      </c>
      <c r="D102" s="25"/>
    </row>
    <row r="103" spans="1:4" x14ac:dyDescent="0.25">
      <c r="A103" s="25" t="s">
        <v>160</v>
      </c>
      <c r="B103" s="26"/>
      <c r="C103" s="26"/>
    </row>
    <row r="104" spans="1:4" x14ac:dyDescent="0.25">
      <c r="A104" s="25" t="s">
        <v>159</v>
      </c>
      <c r="B104" s="26">
        <v>25</v>
      </c>
      <c r="C104" s="26">
        <v>118</v>
      </c>
    </row>
    <row r="105" spans="1:4" x14ac:dyDescent="0.25">
      <c r="B105" s="27"/>
      <c r="C105" s="27"/>
    </row>
    <row r="106" spans="1:4" ht="15" x14ac:dyDescent="0.25">
      <c r="A106" s="29" t="s">
        <v>158</v>
      </c>
      <c r="B106" s="26"/>
      <c r="C106" s="26"/>
    </row>
    <row r="107" spans="1:4" x14ac:dyDescent="0.25">
      <c r="A107" s="25" t="s">
        <v>157</v>
      </c>
      <c r="B107" s="26">
        <v>35</v>
      </c>
      <c r="C107" s="26">
        <v>160</v>
      </c>
    </row>
    <row r="108" spans="1:4" x14ac:dyDescent="0.25">
      <c r="A108" s="25" t="s">
        <v>156</v>
      </c>
      <c r="B108" s="27">
        <v>35</v>
      </c>
      <c r="C108" s="27">
        <v>160</v>
      </c>
    </row>
    <row r="110" spans="1:4" ht="15" x14ac:dyDescent="0.25">
      <c r="A110" s="29" t="s">
        <v>155</v>
      </c>
    </row>
    <row r="111" spans="1:4" x14ac:dyDescent="0.25">
      <c r="A111" s="25" t="s">
        <v>154</v>
      </c>
      <c r="B111" s="26">
        <v>33</v>
      </c>
      <c r="C111" s="26">
        <v>140</v>
      </c>
    </row>
    <row r="112" spans="1:4" x14ac:dyDescent="0.25">
      <c r="A112" s="25" t="s">
        <v>153</v>
      </c>
      <c r="B112" s="26">
        <v>33</v>
      </c>
      <c r="C112" s="26">
        <v>140</v>
      </c>
    </row>
    <row r="114" spans="1:3" x14ac:dyDescent="0.25">
      <c r="A114" s="25" t="s">
        <v>152</v>
      </c>
      <c r="B114" s="26"/>
      <c r="C114" s="26"/>
    </row>
    <row r="115" spans="1:3" x14ac:dyDescent="0.25">
      <c r="A115" s="25" t="s">
        <v>151</v>
      </c>
      <c r="B115" s="26"/>
      <c r="C115" s="26"/>
    </row>
    <row r="116" spans="1:3" x14ac:dyDescent="0.25">
      <c r="A116" s="25" t="s">
        <v>150</v>
      </c>
      <c r="B116" s="26"/>
    </row>
    <row r="117" spans="1:3" x14ac:dyDescent="0.25">
      <c r="B117" s="26"/>
      <c r="C117" s="26"/>
    </row>
    <row r="118" spans="1:3" ht="15" x14ac:dyDescent="0.25">
      <c r="A118" s="29" t="s">
        <v>149</v>
      </c>
    </row>
    <row r="119" spans="1:3" x14ac:dyDescent="0.25">
      <c r="A119" s="25" t="s">
        <v>148</v>
      </c>
      <c r="B119" s="26"/>
      <c r="C119" s="26"/>
    </row>
    <row r="120" spans="1:3" x14ac:dyDescent="0.25">
      <c r="A120" s="25" t="s">
        <v>147</v>
      </c>
      <c r="B120" s="27"/>
      <c r="C120" s="27"/>
    </row>
    <row r="121" spans="1:3" x14ac:dyDescent="0.25">
      <c r="B121" s="26"/>
      <c r="C121" s="26"/>
    </row>
    <row r="122" spans="1:3" x14ac:dyDescent="0.25">
      <c r="A122" s="25" t="s">
        <v>146</v>
      </c>
      <c r="B122" s="26"/>
      <c r="C122" s="26"/>
    </row>
    <row r="123" spans="1:3" x14ac:dyDescent="0.25">
      <c r="A123" s="25" t="s">
        <v>145</v>
      </c>
      <c r="B123" s="26"/>
      <c r="C123" s="26"/>
    </row>
    <row r="124" spans="1:3" x14ac:dyDescent="0.25">
      <c r="B124" s="26"/>
      <c r="C124" s="26"/>
    </row>
    <row r="125" spans="1:3" x14ac:dyDescent="0.25">
      <c r="A125" s="25" t="s">
        <v>144</v>
      </c>
      <c r="B125" s="26"/>
      <c r="C125" s="26"/>
    </row>
    <row r="126" spans="1:3" x14ac:dyDescent="0.25">
      <c r="A126" s="25" t="s">
        <v>143</v>
      </c>
      <c r="B126" s="26"/>
      <c r="C126" s="26"/>
    </row>
    <row r="127" spans="1:3" x14ac:dyDescent="0.25">
      <c r="A127" s="25" t="s">
        <v>142</v>
      </c>
      <c r="B127" s="26"/>
      <c r="C127" s="26"/>
    </row>
    <row r="129" spans="1:4" ht="20.399999999999999" x14ac:dyDescent="0.35">
      <c r="A129" s="30" t="s">
        <v>141</v>
      </c>
    </row>
    <row r="130" spans="1:4" x14ac:dyDescent="0.25">
      <c r="A130" s="25" t="s">
        <v>140</v>
      </c>
      <c r="C130" s="26">
        <v>37</v>
      </c>
      <c r="D130" s="25" t="s">
        <v>139</v>
      </c>
    </row>
    <row r="131" spans="1:4" x14ac:dyDescent="0.25">
      <c r="C131" s="26">
        <v>36</v>
      </c>
      <c r="D131" s="25" t="s">
        <v>111</v>
      </c>
    </row>
    <row r="132" spans="1:4" x14ac:dyDescent="0.25">
      <c r="A132" s="25" t="s">
        <v>138</v>
      </c>
      <c r="B132" s="25"/>
      <c r="C132" s="25"/>
    </row>
    <row r="133" spans="1:4" x14ac:dyDescent="0.25">
      <c r="A133" s="25" t="s">
        <v>137</v>
      </c>
      <c r="B133" s="26"/>
      <c r="C133" s="26"/>
    </row>
    <row r="134" spans="1:4" x14ac:dyDescent="0.25">
      <c r="B134" s="26"/>
      <c r="C134" s="26"/>
    </row>
    <row r="136" spans="1:4" ht="22.8" x14ac:dyDescent="0.4">
      <c r="A136" s="31" t="s">
        <v>136</v>
      </c>
    </row>
    <row r="137" spans="1:4" ht="15" x14ac:dyDescent="0.25">
      <c r="A137" s="29" t="s">
        <v>135</v>
      </c>
      <c r="B137" s="25" t="s">
        <v>134</v>
      </c>
      <c r="C137" s="25" t="s">
        <v>111</v>
      </c>
      <c r="D137" s="25"/>
    </row>
    <row r="138" spans="1:4" x14ac:dyDescent="0.25">
      <c r="A138" s="25" t="s">
        <v>133</v>
      </c>
      <c r="B138" s="26">
        <v>55</v>
      </c>
      <c r="C138" s="26">
        <v>54</v>
      </c>
      <c r="D138" s="26"/>
    </row>
    <row r="139" spans="1:4" x14ac:dyDescent="0.25">
      <c r="A139" s="25" t="s">
        <v>132</v>
      </c>
      <c r="B139" s="26"/>
      <c r="C139" s="26"/>
      <c r="D139" s="26"/>
    </row>
    <row r="140" spans="1:4" x14ac:dyDescent="0.25">
      <c r="A140" s="25" t="s">
        <v>131</v>
      </c>
      <c r="B140" s="26" t="s">
        <v>130</v>
      </c>
      <c r="C140" s="26" t="s">
        <v>129</v>
      </c>
      <c r="D140" s="26"/>
    </row>
    <row r="141" spans="1:4" x14ac:dyDescent="0.25">
      <c r="A141" s="25" t="s">
        <v>128</v>
      </c>
      <c r="B141" s="26">
        <v>48</v>
      </c>
      <c r="C141" s="26"/>
      <c r="D141" s="26"/>
    </row>
    <row r="142" spans="1:4" x14ac:dyDescent="0.25">
      <c r="A142" s="25" t="s">
        <v>127</v>
      </c>
      <c r="B142" s="26">
        <v>47</v>
      </c>
      <c r="C142" s="26"/>
      <c r="D142" s="26"/>
    </row>
    <row r="143" spans="1:4" x14ac:dyDescent="0.25">
      <c r="A143" s="25" t="s">
        <v>126</v>
      </c>
      <c r="B143" s="27"/>
      <c r="C143" s="27" t="s">
        <v>94</v>
      </c>
    </row>
    <row r="144" spans="1:4" x14ac:dyDescent="0.25">
      <c r="A144" s="25" t="s">
        <v>125</v>
      </c>
      <c r="B144" s="27">
        <v>72</v>
      </c>
      <c r="C144" s="27"/>
    </row>
    <row r="145" spans="1:3" x14ac:dyDescent="0.25">
      <c r="A145" s="25" t="s">
        <v>124</v>
      </c>
      <c r="B145" s="27">
        <v>72</v>
      </c>
    </row>
    <row r="146" spans="1:3" x14ac:dyDescent="0.25">
      <c r="B146" s="27"/>
      <c r="C146" s="27"/>
    </row>
    <row r="147" spans="1:3" x14ac:dyDescent="0.25">
      <c r="A147" s="25" t="s">
        <v>123</v>
      </c>
      <c r="B147" s="26"/>
      <c r="C147" s="26"/>
    </row>
    <row r="148" spans="1:3" x14ac:dyDescent="0.25">
      <c r="A148" s="25" t="s">
        <v>122</v>
      </c>
      <c r="B148" s="27">
        <v>20</v>
      </c>
    </row>
    <row r="149" spans="1:3" x14ac:dyDescent="0.25">
      <c r="A149" s="25" t="s">
        <v>121</v>
      </c>
      <c r="B149" s="26">
        <v>39</v>
      </c>
    </row>
    <row r="150" spans="1:3" x14ac:dyDescent="0.25">
      <c r="B150" s="27"/>
    </row>
    <row r="151" spans="1:3" x14ac:dyDescent="0.25">
      <c r="A151" s="25" t="s">
        <v>120</v>
      </c>
      <c r="B151" s="26">
        <v>83</v>
      </c>
      <c r="C151" s="26">
        <v>82</v>
      </c>
    </row>
    <row r="152" spans="1:3" x14ac:dyDescent="0.25">
      <c r="A152" s="25" t="s">
        <v>119</v>
      </c>
      <c r="B152" s="26">
        <v>83</v>
      </c>
      <c r="C152" s="26">
        <v>82</v>
      </c>
    </row>
    <row r="153" spans="1:3" x14ac:dyDescent="0.25">
      <c r="B153" s="26"/>
    </row>
    <row r="154" spans="1:3" x14ac:dyDescent="0.25">
      <c r="A154" s="25" t="s">
        <v>118</v>
      </c>
      <c r="B154" s="26"/>
      <c r="C154" s="26"/>
    </row>
    <row r="155" spans="1:3" x14ac:dyDescent="0.25">
      <c r="A155" s="25" t="s">
        <v>117</v>
      </c>
      <c r="B155" s="26">
        <v>69.5</v>
      </c>
      <c r="C155" s="26"/>
    </row>
    <row r="156" spans="1:3" x14ac:dyDescent="0.25">
      <c r="A156" s="25" t="s">
        <v>116</v>
      </c>
      <c r="B156" s="26">
        <v>69.5</v>
      </c>
    </row>
    <row r="157" spans="1:3" x14ac:dyDescent="0.25">
      <c r="B157" s="26"/>
    </row>
    <row r="158" spans="1:3" ht="15" x14ac:dyDescent="0.25">
      <c r="A158" s="29" t="s">
        <v>115</v>
      </c>
      <c r="C158" s="24" t="s">
        <v>111</v>
      </c>
    </row>
    <row r="159" spans="1:3" x14ac:dyDescent="0.25">
      <c r="A159" s="25" t="s">
        <v>114</v>
      </c>
      <c r="B159" s="26">
        <v>55</v>
      </c>
      <c r="C159" s="26">
        <v>54</v>
      </c>
    </row>
    <row r="160" spans="1:3" x14ac:dyDescent="0.25">
      <c r="B160" s="26"/>
      <c r="C160" s="26"/>
    </row>
    <row r="161" spans="1:3" ht="15" x14ac:dyDescent="0.25">
      <c r="A161" s="29" t="s">
        <v>113</v>
      </c>
      <c r="B161" s="26" t="s">
        <v>112</v>
      </c>
      <c r="C161" s="26" t="s">
        <v>111</v>
      </c>
    </row>
    <row r="162" spans="1:3" x14ac:dyDescent="0.25">
      <c r="A162" s="25" t="s">
        <v>110</v>
      </c>
      <c r="B162" s="26">
        <v>83</v>
      </c>
      <c r="C162" s="26">
        <v>82</v>
      </c>
    </row>
    <row r="163" spans="1:3" x14ac:dyDescent="0.25">
      <c r="A163" s="25" t="s">
        <v>109</v>
      </c>
      <c r="B163" s="26">
        <v>83</v>
      </c>
      <c r="C163" s="26">
        <v>82</v>
      </c>
    </row>
    <row r="164" spans="1:3" x14ac:dyDescent="0.25">
      <c r="A164" s="25" t="s">
        <v>108</v>
      </c>
      <c r="B164" s="26">
        <v>83</v>
      </c>
      <c r="C164" s="26">
        <v>82</v>
      </c>
    </row>
    <row r="165" spans="1:3" x14ac:dyDescent="0.25">
      <c r="B165" s="26"/>
    </row>
    <row r="166" spans="1:3" x14ac:dyDescent="0.25">
      <c r="A166" s="25" t="s">
        <v>107</v>
      </c>
      <c r="B166" s="26">
        <v>83</v>
      </c>
      <c r="C166" s="26">
        <v>82</v>
      </c>
    </row>
    <row r="168" spans="1:3" x14ac:dyDescent="0.25">
      <c r="A168" s="25" t="s">
        <v>106</v>
      </c>
      <c r="B168" s="26">
        <v>97</v>
      </c>
    </row>
    <row r="169" spans="1:3" x14ac:dyDescent="0.25">
      <c r="A169" s="25" t="s">
        <v>105</v>
      </c>
      <c r="B169" s="26">
        <v>49.9</v>
      </c>
    </row>
    <row r="170" spans="1:3" x14ac:dyDescent="0.25">
      <c r="A170" s="25" t="s">
        <v>104</v>
      </c>
    </row>
    <row r="171" spans="1:3" x14ac:dyDescent="0.25">
      <c r="A171" s="25" t="s">
        <v>103</v>
      </c>
    </row>
    <row r="173" spans="1:3" x14ac:dyDescent="0.25">
      <c r="A173" s="25" t="s">
        <v>102</v>
      </c>
    </row>
    <row r="175" spans="1:3" ht="15" x14ac:dyDescent="0.25">
      <c r="A175" s="29" t="s">
        <v>101</v>
      </c>
    </row>
    <row r="176" spans="1:3" x14ac:dyDescent="0.25">
      <c r="A176" s="25" t="s">
        <v>100</v>
      </c>
      <c r="B176" s="24" t="s">
        <v>94</v>
      </c>
    </row>
    <row r="177" spans="1:3" x14ac:dyDescent="0.25">
      <c r="A177" s="25" t="s">
        <v>99</v>
      </c>
      <c r="B177" s="26">
        <v>15</v>
      </c>
      <c r="C177" s="25"/>
    </row>
    <row r="178" spans="1:3" x14ac:dyDescent="0.25">
      <c r="A178" s="25" t="s">
        <v>98</v>
      </c>
      <c r="B178" s="26">
        <v>7</v>
      </c>
      <c r="C178" s="25"/>
    </row>
    <row r="179" spans="1:3" x14ac:dyDescent="0.25">
      <c r="A179" s="25" t="s">
        <v>97</v>
      </c>
      <c r="B179" s="26">
        <v>33</v>
      </c>
      <c r="C179" s="25"/>
    </row>
    <row r="180" spans="1:3" x14ac:dyDescent="0.25">
      <c r="B180" s="26"/>
      <c r="C180" s="25"/>
    </row>
    <row r="181" spans="1:3" x14ac:dyDescent="0.25">
      <c r="A181" s="25" t="s">
        <v>96</v>
      </c>
      <c r="B181" s="26">
        <v>215</v>
      </c>
      <c r="C181" s="25" t="s">
        <v>95</v>
      </c>
    </row>
    <row r="182" spans="1:3" x14ac:dyDescent="0.25">
      <c r="A182" s="25" t="s">
        <v>94</v>
      </c>
      <c r="B182" s="26">
        <v>24.4</v>
      </c>
      <c r="C182" s="25" t="s">
        <v>93</v>
      </c>
    </row>
    <row r="184" spans="1:3" x14ac:dyDescent="0.25">
      <c r="A184" s="25" t="s">
        <v>92</v>
      </c>
      <c r="B184" s="26">
        <v>13</v>
      </c>
      <c r="C184" s="25" t="s">
        <v>91</v>
      </c>
    </row>
    <row r="185" spans="1:3" x14ac:dyDescent="0.25">
      <c r="A185" s="25" t="s">
        <v>90</v>
      </c>
      <c r="B185" s="26"/>
      <c r="C185" s="25"/>
    </row>
    <row r="186" spans="1:3" x14ac:dyDescent="0.25">
      <c r="B186" s="26"/>
      <c r="C186" s="25"/>
    </row>
    <row r="187" spans="1:3" ht="20.399999999999999" x14ac:dyDescent="0.35">
      <c r="A187" s="30" t="s">
        <v>89</v>
      </c>
    </row>
    <row r="188" spans="1:3" x14ac:dyDescent="0.25">
      <c r="A188" s="25" t="s">
        <v>88</v>
      </c>
    </row>
    <row r="189" spans="1:3" x14ac:dyDescent="0.25">
      <c r="A189" s="25" t="s">
        <v>87</v>
      </c>
      <c r="B189" s="27">
        <v>28</v>
      </c>
      <c r="C189" s="26"/>
    </row>
    <row r="190" spans="1:3" x14ac:dyDescent="0.25">
      <c r="A190" s="25" t="s">
        <v>86</v>
      </c>
      <c r="B190" s="27">
        <v>23.5</v>
      </c>
      <c r="C190" s="26"/>
    </row>
    <row r="191" spans="1:3" x14ac:dyDescent="0.25">
      <c r="A191" s="25" t="s">
        <v>85</v>
      </c>
      <c r="B191" s="27">
        <v>30</v>
      </c>
      <c r="C191" s="26"/>
    </row>
    <row r="192" spans="1:3" x14ac:dyDescent="0.25">
      <c r="A192" s="25" t="s">
        <v>84</v>
      </c>
      <c r="B192" s="27">
        <v>25</v>
      </c>
      <c r="C192" s="26"/>
    </row>
    <row r="193" spans="1:3" x14ac:dyDescent="0.25">
      <c r="A193" s="25" t="s">
        <v>83</v>
      </c>
      <c r="B193" s="27">
        <v>22.5</v>
      </c>
      <c r="C193" s="26"/>
    </row>
    <row r="194" spans="1:3" x14ac:dyDescent="0.25">
      <c r="C194" s="26"/>
    </row>
    <row r="195" spans="1:3" x14ac:dyDescent="0.25">
      <c r="A195" s="25" t="s">
        <v>82</v>
      </c>
      <c r="B195" s="27">
        <v>17</v>
      </c>
      <c r="C195" s="26"/>
    </row>
    <row r="196" spans="1:3" x14ac:dyDescent="0.25">
      <c r="A196" s="25" t="s">
        <v>81</v>
      </c>
      <c r="B196" s="27">
        <v>18</v>
      </c>
      <c r="C196" s="26"/>
    </row>
    <row r="197" spans="1:3" x14ac:dyDescent="0.25">
      <c r="A197" s="25" t="s">
        <v>80</v>
      </c>
      <c r="B197" s="27">
        <v>18</v>
      </c>
      <c r="C197" s="26"/>
    </row>
    <row r="198" spans="1:3" x14ac:dyDescent="0.25">
      <c r="C198" s="26"/>
    </row>
    <row r="199" spans="1:3" x14ac:dyDescent="0.25">
      <c r="A199" s="25" t="s">
        <v>79</v>
      </c>
      <c r="B199" s="27">
        <v>24</v>
      </c>
      <c r="C199" s="26"/>
    </row>
    <row r="200" spans="1:3" x14ac:dyDescent="0.25">
      <c r="A200" s="25" t="s">
        <v>78</v>
      </c>
      <c r="B200" s="26">
        <v>24</v>
      </c>
      <c r="C200" s="26"/>
    </row>
    <row r="202" spans="1:3" x14ac:dyDescent="0.25">
      <c r="A202" s="25" t="s">
        <v>77</v>
      </c>
      <c r="B202" s="27">
        <v>28</v>
      </c>
      <c r="C202" s="26"/>
    </row>
    <row r="203" spans="1:3" x14ac:dyDescent="0.25">
      <c r="A203" s="25" t="s">
        <v>76</v>
      </c>
      <c r="B203" s="27">
        <v>30</v>
      </c>
      <c r="C203" s="26"/>
    </row>
    <row r="204" spans="1:3" x14ac:dyDescent="0.25">
      <c r="A204" s="25" t="s">
        <v>75</v>
      </c>
      <c r="B204" s="27">
        <v>26</v>
      </c>
    </row>
    <row r="205" spans="1:3" x14ac:dyDescent="0.25">
      <c r="A205" s="25" t="s">
        <v>74</v>
      </c>
      <c r="B205" s="27">
        <v>23</v>
      </c>
      <c r="C205" s="26"/>
    </row>
    <row r="206" spans="1:3" x14ac:dyDescent="0.25">
      <c r="A206" s="25" t="s">
        <v>73</v>
      </c>
      <c r="B206" s="27">
        <v>23</v>
      </c>
      <c r="C206" s="26"/>
    </row>
    <row r="207" spans="1:3" x14ac:dyDescent="0.25">
      <c r="A207" s="25" t="s">
        <v>72</v>
      </c>
      <c r="B207" s="27">
        <v>23</v>
      </c>
      <c r="C207" s="26"/>
    </row>
    <row r="208" spans="1:3" x14ac:dyDescent="0.25">
      <c r="A208" s="25" t="s">
        <v>71</v>
      </c>
      <c r="B208" s="27">
        <v>29</v>
      </c>
      <c r="C208" s="26"/>
    </row>
    <row r="209" spans="1:3" x14ac:dyDescent="0.25">
      <c r="B209" s="27"/>
      <c r="C209" s="26"/>
    </row>
    <row r="210" spans="1:3" x14ac:dyDescent="0.25">
      <c r="A210" s="25" t="s">
        <v>70</v>
      </c>
      <c r="B210" s="27">
        <v>17</v>
      </c>
      <c r="C210" s="26"/>
    </row>
    <row r="211" spans="1:3" x14ac:dyDescent="0.25">
      <c r="A211" s="25" t="s">
        <v>69</v>
      </c>
      <c r="B211" s="27">
        <v>17</v>
      </c>
    </row>
    <row r="212" spans="1:3" x14ac:dyDescent="0.25">
      <c r="A212" s="25" t="s">
        <v>68</v>
      </c>
      <c r="B212" s="27">
        <v>17</v>
      </c>
      <c r="C212" s="26"/>
    </row>
    <row r="213" spans="1:3" x14ac:dyDescent="0.25">
      <c r="A213" s="25" t="s">
        <v>67</v>
      </c>
      <c r="B213" s="27">
        <v>17</v>
      </c>
      <c r="C213" s="26"/>
    </row>
    <row r="214" spans="1:3" x14ac:dyDescent="0.25">
      <c r="A214" s="25" t="s">
        <v>66</v>
      </c>
      <c r="B214" s="27">
        <v>13.5</v>
      </c>
    </row>
    <row r="215" spans="1:3" x14ac:dyDescent="0.25">
      <c r="A215" s="25" t="s">
        <v>65</v>
      </c>
      <c r="B215" s="27">
        <v>41</v>
      </c>
      <c r="C215" s="26"/>
    </row>
    <row r="217" spans="1:3" x14ac:dyDescent="0.25">
      <c r="A217" s="25" t="s">
        <v>64</v>
      </c>
      <c r="B217" s="27">
        <v>28</v>
      </c>
      <c r="C217" s="26"/>
    </row>
    <row r="218" spans="1:3" x14ac:dyDescent="0.25">
      <c r="A218" s="25" t="s">
        <v>63</v>
      </c>
      <c r="B218" s="27">
        <v>31</v>
      </c>
      <c r="C218" s="26"/>
    </row>
    <row r="219" spans="1:3" x14ac:dyDescent="0.25">
      <c r="A219" s="25" t="s">
        <v>62</v>
      </c>
      <c r="B219" s="27">
        <v>31</v>
      </c>
      <c r="C219" s="26"/>
    </row>
    <row r="221" spans="1:3" x14ac:dyDescent="0.25">
      <c r="A221" s="25" t="s">
        <v>61</v>
      </c>
      <c r="B221" s="27">
        <v>22</v>
      </c>
      <c r="C221" s="26"/>
    </row>
    <row r="222" spans="1:3" x14ac:dyDescent="0.25">
      <c r="A222" s="25" t="s">
        <v>60</v>
      </c>
      <c r="B222" s="27">
        <v>30</v>
      </c>
      <c r="C222" s="26"/>
    </row>
    <row r="223" spans="1:3" x14ac:dyDescent="0.25">
      <c r="A223" s="25" t="s">
        <v>59</v>
      </c>
      <c r="B223" s="27">
        <v>22</v>
      </c>
      <c r="C223" s="26"/>
    </row>
    <row r="224" spans="1:3" x14ac:dyDescent="0.25">
      <c r="C224" s="26"/>
    </row>
    <row r="225" spans="1:3" x14ac:dyDescent="0.25">
      <c r="A225" s="25" t="s">
        <v>58</v>
      </c>
      <c r="B225" s="27">
        <v>26</v>
      </c>
      <c r="C225" s="26"/>
    </row>
    <row r="226" spans="1:3" x14ac:dyDescent="0.25">
      <c r="B226" s="27"/>
      <c r="C226" s="26"/>
    </row>
    <row r="227" spans="1:3" x14ac:dyDescent="0.25">
      <c r="A227" s="25" t="s">
        <v>57</v>
      </c>
      <c r="B227" s="27">
        <v>19</v>
      </c>
    </row>
    <row r="228" spans="1:3" x14ac:dyDescent="0.25">
      <c r="A228" s="25" t="s">
        <v>56</v>
      </c>
      <c r="B228" s="27">
        <v>17</v>
      </c>
    </row>
    <row r="230" spans="1:3" x14ac:dyDescent="0.25">
      <c r="A230" s="25" t="s">
        <v>55</v>
      </c>
      <c r="B230" s="27">
        <v>24</v>
      </c>
    </row>
    <row r="231" spans="1:3" ht="15" x14ac:dyDescent="0.25">
      <c r="A231" s="29"/>
    </row>
    <row r="232" spans="1:3" x14ac:dyDescent="0.25">
      <c r="A232" s="25" t="s">
        <v>54</v>
      </c>
      <c r="B232" s="27">
        <v>21</v>
      </c>
      <c r="C232" s="26"/>
    </row>
    <row r="233" spans="1:3" x14ac:dyDescent="0.25">
      <c r="A233" s="25" t="s">
        <v>53</v>
      </c>
      <c r="B233" s="27">
        <v>22</v>
      </c>
    </row>
    <row r="235" spans="1:3" x14ac:dyDescent="0.25">
      <c r="A235" s="25" t="s">
        <v>52</v>
      </c>
      <c r="C235" s="26"/>
    </row>
    <row r="236" spans="1:3" x14ac:dyDescent="0.25">
      <c r="A236" s="25" t="s">
        <v>51</v>
      </c>
      <c r="B236" s="27">
        <v>74</v>
      </c>
      <c r="C236" s="26"/>
    </row>
    <row r="237" spans="1:3" x14ac:dyDescent="0.25">
      <c r="A237" s="25" t="s">
        <v>50</v>
      </c>
      <c r="B237" s="27">
        <v>85</v>
      </c>
      <c r="C237" s="26"/>
    </row>
    <row r="238" spans="1:3" x14ac:dyDescent="0.25">
      <c r="A238" s="25" t="s">
        <v>49</v>
      </c>
      <c r="B238" s="27">
        <v>28</v>
      </c>
      <c r="C238" s="26"/>
    </row>
    <row r="239" spans="1:3" x14ac:dyDescent="0.25">
      <c r="A239" s="25" t="s">
        <v>48</v>
      </c>
      <c r="B239" s="27">
        <v>25</v>
      </c>
      <c r="C239" s="26"/>
    </row>
    <row r="240" spans="1:3" x14ac:dyDescent="0.25">
      <c r="A240" s="25" t="s">
        <v>47</v>
      </c>
      <c r="B240" s="27">
        <v>25</v>
      </c>
    </row>
    <row r="241" spans="1:2" x14ac:dyDescent="0.25">
      <c r="B241" s="27"/>
    </row>
    <row r="242" spans="1:2" x14ac:dyDescent="0.25">
      <c r="A242" s="25" t="s">
        <v>46</v>
      </c>
      <c r="B242" s="27">
        <v>491</v>
      </c>
    </row>
    <row r="243" spans="1:2" x14ac:dyDescent="0.25">
      <c r="A243" s="25" t="s">
        <v>45</v>
      </c>
      <c r="B243" s="28">
        <v>395</v>
      </c>
    </row>
    <row r="244" spans="1:2" x14ac:dyDescent="0.25">
      <c r="A244" s="25" t="s">
        <v>44</v>
      </c>
      <c r="B244" s="28">
        <v>330</v>
      </c>
    </row>
    <row r="245" spans="1:2" x14ac:dyDescent="0.25">
      <c r="A245" s="25" t="s">
        <v>43</v>
      </c>
      <c r="B245" s="28">
        <v>24</v>
      </c>
    </row>
    <row r="246" spans="1:2" x14ac:dyDescent="0.25">
      <c r="B246" s="25"/>
    </row>
    <row r="247" spans="1:2" x14ac:dyDescent="0.25">
      <c r="A247" s="25" t="s">
        <v>42</v>
      </c>
      <c r="B247" s="28">
        <v>123</v>
      </c>
    </row>
    <row r="248" spans="1:2" x14ac:dyDescent="0.25">
      <c r="A248" s="25" t="s">
        <v>41</v>
      </c>
      <c r="B248" s="28">
        <v>97</v>
      </c>
    </row>
    <row r="249" spans="1:2" x14ac:dyDescent="0.25">
      <c r="B249" s="25"/>
    </row>
    <row r="250" spans="1:2" x14ac:dyDescent="0.25">
      <c r="A250" s="25" t="s">
        <v>40</v>
      </c>
      <c r="B250" s="25"/>
    </row>
    <row r="251" spans="1:2" x14ac:dyDescent="0.25">
      <c r="A251" s="25" t="s">
        <v>39</v>
      </c>
      <c r="B251" s="28">
        <v>47</v>
      </c>
    </row>
    <row r="252" spans="1:2" x14ac:dyDescent="0.25">
      <c r="A252" s="25" t="s">
        <v>38</v>
      </c>
      <c r="B252" s="28">
        <v>35</v>
      </c>
    </row>
    <row r="253" spans="1:2" x14ac:dyDescent="0.25">
      <c r="A253" s="25" t="s">
        <v>37</v>
      </c>
      <c r="B253" s="28">
        <v>39</v>
      </c>
    </row>
    <row r="254" spans="1:2" x14ac:dyDescent="0.25">
      <c r="A254" s="25" t="s">
        <v>36</v>
      </c>
      <c r="B254" s="28">
        <v>49</v>
      </c>
    </row>
    <row r="255" spans="1:2" x14ac:dyDescent="0.25">
      <c r="A255" s="25" t="s">
        <v>35</v>
      </c>
      <c r="B255" s="28">
        <v>36</v>
      </c>
    </row>
    <row r="256" spans="1:2" x14ac:dyDescent="0.25">
      <c r="B256" s="26"/>
    </row>
    <row r="257" spans="1:2" x14ac:dyDescent="0.25">
      <c r="A257" s="25" t="s">
        <v>34</v>
      </c>
      <c r="B257" s="26"/>
    </row>
    <row r="258" spans="1:2" x14ac:dyDescent="0.25">
      <c r="B258" s="26"/>
    </row>
    <row r="259" spans="1:2" x14ac:dyDescent="0.25">
      <c r="A259" s="25" t="s">
        <v>33</v>
      </c>
      <c r="B259" s="26">
        <v>15</v>
      </c>
    </row>
    <row r="260" spans="1:2" x14ac:dyDescent="0.25">
      <c r="A260" s="25" t="s">
        <v>32</v>
      </c>
      <c r="B260" s="27">
        <v>21</v>
      </c>
    </row>
    <row r="261" spans="1:2" x14ac:dyDescent="0.25">
      <c r="A261" s="25" t="s">
        <v>31</v>
      </c>
      <c r="B261" s="27">
        <v>21</v>
      </c>
    </row>
    <row r="262" spans="1:2" x14ac:dyDescent="0.25">
      <c r="A262" s="25" t="s">
        <v>30</v>
      </c>
      <c r="B262" s="27">
        <v>21</v>
      </c>
    </row>
    <row r="263" spans="1:2" x14ac:dyDescent="0.25">
      <c r="A263" s="25" t="s">
        <v>29</v>
      </c>
      <c r="B263" s="26">
        <v>21</v>
      </c>
    </row>
    <row r="264" spans="1:2" x14ac:dyDescent="0.25">
      <c r="A264" s="25" t="s">
        <v>28</v>
      </c>
      <c r="B264" s="26">
        <v>16</v>
      </c>
    </row>
    <row r="265" spans="1:2" x14ac:dyDescent="0.25">
      <c r="A265" s="25" t="s">
        <v>253</v>
      </c>
      <c r="B265" s="27">
        <v>16</v>
      </c>
    </row>
    <row r="266" spans="1:2" x14ac:dyDescent="0.25">
      <c r="A266" s="25" t="s">
        <v>27</v>
      </c>
      <c r="B266" s="26">
        <v>16</v>
      </c>
    </row>
    <row r="267" spans="1:2" x14ac:dyDescent="0.25">
      <c r="A267" s="25" t="s">
        <v>26</v>
      </c>
      <c r="B267" s="26">
        <v>18</v>
      </c>
    </row>
    <row r="268" spans="1:2" x14ac:dyDescent="0.25">
      <c r="A268" s="25" t="s">
        <v>25</v>
      </c>
      <c r="B268" s="27">
        <v>18</v>
      </c>
    </row>
    <row r="270" spans="1:2" x14ac:dyDescent="0.25">
      <c r="A270" s="25" t="s">
        <v>24</v>
      </c>
      <c r="B270" s="27">
        <v>26</v>
      </c>
    </row>
    <row r="271" spans="1:2" x14ac:dyDescent="0.25">
      <c r="A271" s="25" t="s">
        <v>254</v>
      </c>
      <c r="B271" s="26">
        <v>20</v>
      </c>
    </row>
    <row r="272" spans="1:2" x14ac:dyDescent="0.25">
      <c r="B272" s="26"/>
    </row>
    <row r="273" spans="1:2" x14ac:dyDescent="0.25">
      <c r="A273" s="25" t="s">
        <v>23</v>
      </c>
      <c r="B273" s="26"/>
    </row>
    <row r="275" spans="1:2" x14ac:dyDescent="0.25">
      <c r="B275" s="26"/>
    </row>
    <row r="277" spans="1:2" x14ac:dyDescent="0.25">
      <c r="B277" s="26"/>
    </row>
    <row r="278" spans="1:2" x14ac:dyDescent="0.25">
      <c r="B278" s="26"/>
    </row>
    <row r="279" spans="1:2" x14ac:dyDescent="0.25">
      <c r="B279" s="26"/>
    </row>
    <row r="282" spans="1:2" x14ac:dyDescent="0.25">
      <c r="B282" s="26"/>
    </row>
    <row r="283" spans="1:2" x14ac:dyDescent="0.25">
      <c r="B283" s="26"/>
    </row>
  </sheetData>
  <printOptions gridLines="1" gridLinesSet="0"/>
  <pageMargins left="0.9" right="0.9" top="0.5" bottom="0.5" header="0.19930555555555557" footer="0.19930555555555557"/>
  <pageSetup scale="96" fitToWidth="0" fitToHeight="0" orientation="portrait" useFirstPageNumber="1" r:id="rId1"/>
  <headerFooter alignWithMargins="0">
    <oddHeader>&amp;LDenny's Sporting Goods, Inc  Price List&amp;C&amp;R</oddHeader>
    <oddFooter>Prepared by Carol &amp;D&amp;RPage &amp;P</oddFooter>
  </headerFooter>
  <rowBreaks count="4" manualBreakCount="4">
    <brk id="54" max="8" man="1"/>
    <brk id="105" max="8" man="1"/>
    <brk id="186" max="8" man="1"/>
    <brk id="23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Price List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kopfstein</dc:creator>
  <cp:lastModifiedBy>Bud Connolly</cp:lastModifiedBy>
  <cp:lastPrinted>2018-01-30T02:08:39Z</cp:lastPrinted>
  <dcterms:created xsi:type="dcterms:W3CDTF">2013-10-02T22:21:36Z</dcterms:created>
  <dcterms:modified xsi:type="dcterms:W3CDTF">2018-01-30T02:11:17Z</dcterms:modified>
</cp:coreProperties>
</file>